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Mowing Groupings &amp; Maps\2021\Groupings\"/>
    </mc:Choice>
  </mc:AlternateContent>
  <bookViews>
    <workbookView xWindow="11610" yWindow="-15" windowWidth="11445" windowHeight="9690" firstSheet="2" activeTab="13"/>
  </bookViews>
  <sheets>
    <sheet name="Group 1" sheetId="34" r:id="rId1"/>
    <sheet name="Group 2" sheetId="24" r:id="rId2"/>
    <sheet name="Group 3" sheetId="31" r:id="rId3"/>
    <sheet name="Group 4" sheetId="1" r:id="rId4"/>
    <sheet name="Group 5" sheetId="20" r:id="rId5"/>
    <sheet name="Group 6" sheetId="21" r:id="rId6"/>
    <sheet name="Group 7" sheetId="22" r:id="rId7"/>
    <sheet name="Group 8" sheetId="23" r:id="rId8"/>
    <sheet name="Group 9" sheetId="30" r:id="rId9"/>
    <sheet name="Group 10" sheetId="25" r:id="rId10"/>
    <sheet name="Group 11" sheetId="35" r:id="rId11"/>
    <sheet name="Group 12" sheetId="29" r:id="rId12"/>
    <sheet name="Group 13" sheetId="27" r:id="rId13"/>
    <sheet name="Group 14" sheetId="32" r:id="rId14"/>
  </sheets>
  <definedNames>
    <definedName name="_xlnm.Print_Area" localSheetId="0">'Group 1'!$A$1:$F$28</definedName>
    <definedName name="_xlnm.Print_Area" localSheetId="13">'Group 14'!$A$1:$G$16</definedName>
    <definedName name="_xlnm.Print_Area" localSheetId="3">'Group 4'!$A$1:$F$24</definedName>
  </definedNames>
  <calcPr calcId="152511"/>
</workbook>
</file>

<file path=xl/calcChain.xml><?xml version="1.0" encoding="utf-8"?>
<calcChain xmlns="http://schemas.openxmlformats.org/spreadsheetml/2006/main">
  <c r="D14" i="29" l="1"/>
  <c r="E14" i="29"/>
  <c r="E22" i="24" l="1"/>
  <c r="E24" i="1"/>
  <c r="C22" i="24"/>
  <c r="D17" i="35" l="1"/>
  <c r="C17" i="35"/>
  <c r="C14" i="25"/>
  <c r="C21" i="30"/>
  <c r="E18" i="21"/>
  <c r="E25" i="20"/>
  <c r="D25" i="20"/>
  <c r="C25" i="20"/>
  <c r="E28" i="34"/>
  <c r="E13" i="31"/>
  <c r="D13" i="31"/>
  <c r="C13" i="31"/>
  <c r="C14" i="29" l="1"/>
  <c r="D18" i="21" l="1"/>
  <c r="C18" i="21"/>
  <c r="D25" i="23" l="1"/>
  <c r="C28" i="34" l="1"/>
  <c r="D28" i="34"/>
  <c r="D22" i="24" l="1"/>
  <c r="F13" i="32"/>
  <c r="D13" i="32"/>
  <c r="C13" i="32"/>
  <c r="E13" i="32"/>
  <c r="D10" i="22" l="1"/>
  <c r="E21" i="30" l="1"/>
  <c r="D21" i="30"/>
  <c r="D21" i="27" l="1"/>
  <c r="E21" i="27"/>
  <c r="C21" i="27"/>
  <c r="C25" i="23" l="1"/>
  <c r="D14" i="25" l="1"/>
  <c r="C10" i="22" l="1"/>
  <c r="D24" i="1" l="1"/>
  <c r="C24" i="1"/>
</calcChain>
</file>

<file path=xl/sharedStrings.xml><?xml version="1.0" encoding="utf-8"?>
<sst xmlns="http://schemas.openxmlformats.org/spreadsheetml/2006/main" count="530" uniqueCount="408">
  <si>
    <t>MOWING CONTRACT / GROUPINGS</t>
  </si>
  <si>
    <t>NAME</t>
  </si>
  <si>
    <t>ADDRESS</t>
  </si>
  <si>
    <t>NOTES</t>
  </si>
  <si>
    <t>Buckskin Charlie Park</t>
  </si>
  <si>
    <t xml:space="preserve">7665 Scarborough Dr. </t>
  </si>
  <si>
    <t>Candleflower Park</t>
  </si>
  <si>
    <t>7690 Contrails Dr.</t>
  </si>
  <si>
    <t>Castello, Frank Park</t>
  </si>
  <si>
    <t>7640 Potomac Dr.</t>
  </si>
  <si>
    <t>Explorer Park</t>
  </si>
  <si>
    <t>4260 Bardot Dr.</t>
  </si>
  <si>
    <t>8175 Chancellor Dr.</t>
  </si>
  <si>
    <t>Frontier Park</t>
  </si>
  <si>
    <t>3725 Meadow Ridge Dr.</t>
  </si>
  <si>
    <t>1101 Middle Creek Pkwy.</t>
  </si>
  <si>
    <t>Lunt, Judge Park</t>
  </si>
  <si>
    <t>4870 Seton Pl.</t>
  </si>
  <si>
    <t>Marriage, Kathleen Park</t>
  </si>
  <si>
    <t>2320 Amberwood Ln.</t>
  </si>
  <si>
    <t>McCleary, Eugene Park</t>
  </si>
  <si>
    <t>5214 Pioneer Mesa Dr.</t>
  </si>
  <si>
    <t>McKown, Fred Park</t>
  </si>
  <si>
    <t>5155 Balsam St.</t>
  </si>
  <si>
    <t>Pollard, Lulu Park</t>
  </si>
  <si>
    <t>2550 Dynamic Dr.</t>
  </si>
  <si>
    <t>Stone, John Park</t>
  </si>
  <si>
    <t>4017 Family Pl.</t>
  </si>
  <si>
    <t>Wedgewood Park</t>
  </si>
  <si>
    <t>2830 Parliament Dr.</t>
  </si>
  <si>
    <t>West Creek Park</t>
  </si>
  <si>
    <t>8542 Winding Passage Dr.</t>
  </si>
  <si>
    <t>Woodland Hills Park</t>
  </si>
  <si>
    <t>3617 Woodland Hills Dr.</t>
  </si>
  <si>
    <t>Grey Hawk Park (undeveloped)</t>
  </si>
  <si>
    <t>968 Spectrum Loop</t>
  </si>
  <si>
    <t>Undeveloped Park=Trash pick up &amp; Native mowing-2 passes around perimeter 1x per month - some weedeating required on sloped areas</t>
  </si>
  <si>
    <t xml:space="preserve">Fairfax Park </t>
  </si>
  <si>
    <t xml:space="preserve">Kyer, Mary M. Park </t>
  </si>
  <si>
    <t>Turf Acres</t>
  </si>
  <si>
    <t>Native (Weeds)</t>
  </si>
  <si>
    <t>Improved Native Wheatgrass</t>
  </si>
  <si>
    <t xml:space="preserve">Danville Park </t>
  </si>
  <si>
    <t>Discovery Park</t>
  </si>
  <si>
    <t xml:space="preserve">Flanagan Park </t>
  </si>
  <si>
    <t>Foothills Park</t>
  </si>
  <si>
    <t xml:space="preserve">Golden Hills Park </t>
  </si>
  <si>
    <t xml:space="preserve">Jackson Park </t>
  </si>
  <si>
    <t>Mountain Shadows Park</t>
  </si>
  <si>
    <t>Oak Valley Ranch Park</t>
  </si>
  <si>
    <t>Pinecliff Park</t>
  </si>
  <si>
    <t>Pinon Valley Park</t>
  </si>
  <si>
    <t xml:space="preserve">Portal Park </t>
  </si>
  <si>
    <t>Sprague, Marshall Park</t>
  </si>
  <si>
    <t>Wilson Ranch Park</t>
  </si>
  <si>
    <t>Woodmen Valley Park</t>
  </si>
  <si>
    <t>Woodstone Park</t>
  </si>
  <si>
    <t>Rockrimmon Medians</t>
  </si>
  <si>
    <t>Centennial Medians</t>
  </si>
  <si>
    <t>Woodmen West Medians</t>
  </si>
  <si>
    <t>1147 Mountview Ln.</t>
  </si>
  <si>
    <t>155 Buckeye Dr.</t>
  </si>
  <si>
    <t>3132 N. Prospect St.</t>
  </si>
  <si>
    <t>853 Allegheny Dr.</t>
  </si>
  <si>
    <t>6155 Delmonico Dr.</t>
  </si>
  <si>
    <t>1111 Holland Park Blvd.</t>
  </si>
  <si>
    <t>5151 Flying W Ranch Rd.</t>
  </si>
  <si>
    <t>2325 Silent Rain Dr.</t>
  </si>
  <si>
    <t>855 Popes Valley Dr.</t>
  </si>
  <si>
    <t>5585 Mule Deer Dr.</t>
  </si>
  <si>
    <t>3535 N. Hancock Ave.</t>
  </si>
  <si>
    <t>3492 W. Woodmen Rd.</t>
  </si>
  <si>
    <t>2335 Allegheny Dr.</t>
  </si>
  <si>
    <t>2525 W. Woodmen Rd.</t>
  </si>
  <si>
    <t>1315 Carlson Dr.</t>
  </si>
  <si>
    <t>Woodmen Rd. to Delmonico</t>
  </si>
  <si>
    <t>Dublin Park</t>
  </si>
  <si>
    <t xml:space="preserve">Erindale Park </t>
  </si>
  <si>
    <t xml:space="preserve">Fellows, George Park </t>
  </si>
  <si>
    <t xml:space="preserve">Fremont Park </t>
  </si>
  <si>
    <t xml:space="preserve">Garden Ranch Park </t>
  </si>
  <si>
    <t xml:space="preserve">Grant Park </t>
  </si>
  <si>
    <t>Houck, Dr. Frank M. Park</t>
  </si>
  <si>
    <t>Keystone Park</t>
  </si>
  <si>
    <t xml:space="preserve">Tomah Park </t>
  </si>
  <si>
    <t>Union Medians</t>
  </si>
  <si>
    <t>Flintridge Medians</t>
  </si>
  <si>
    <t>University Park</t>
  </si>
  <si>
    <t>2450 Roundtop Dr.</t>
  </si>
  <si>
    <t>1705 Twin Oaks Dr.</t>
  </si>
  <si>
    <t>5711 Tuckerman Dr.</t>
  </si>
  <si>
    <t>5080 El Camino Dr.</t>
  </si>
  <si>
    <t>2220 Montebello Dr. W.</t>
  </si>
  <si>
    <t>2821 Shadowglen Dr.</t>
  </si>
  <si>
    <t>2002 Collegiate Dr.</t>
  </si>
  <si>
    <t>6050 Sapporo Dr.</t>
  </si>
  <si>
    <t>5285 Tomah Dr.</t>
  </si>
  <si>
    <t>Roy Hts to Woodmen</t>
  </si>
  <si>
    <t>Academy to Montebello</t>
  </si>
  <si>
    <t xml:space="preserve">Carver Park </t>
  </si>
  <si>
    <t>4242 Carefree Cir. N.</t>
  </si>
  <si>
    <t xml:space="preserve">Keller Park </t>
  </si>
  <si>
    <t>4950 Meadowland Blvd.</t>
  </si>
  <si>
    <t xml:space="preserve">Penrose Park </t>
  </si>
  <si>
    <t>4295 Nonchalant Cir. S.</t>
  </si>
  <si>
    <t xml:space="preserve">Village Green Park </t>
  </si>
  <si>
    <t>3590 Carefree Cir. N.</t>
  </si>
  <si>
    <t>Group 4: Stacy Rawlins</t>
  </si>
  <si>
    <t>Antelope Ridge - turf ROW</t>
  </si>
  <si>
    <t>Gilpin, Laura Park</t>
  </si>
  <si>
    <t>High Meadows Park</t>
  </si>
  <si>
    <t>Homestead Park</t>
  </si>
  <si>
    <t>Jensen, Jared Park</t>
  </si>
  <si>
    <t>Jordan, Ken Park</t>
  </si>
  <si>
    <t xml:space="preserve">Old Farm Park </t>
  </si>
  <si>
    <t>Old Farm Maintenance Shop</t>
  </si>
  <si>
    <t xml:space="preserve">Otero Park </t>
  </si>
  <si>
    <t>Pring Ranch Park</t>
  </si>
  <si>
    <t xml:space="preserve">Remington Park </t>
  </si>
  <si>
    <t>Rudy Park</t>
  </si>
  <si>
    <t xml:space="preserve">Sandstone Park </t>
  </si>
  <si>
    <t>Shelby, Horace Park</t>
  </si>
  <si>
    <t>Snowy River Park</t>
  </si>
  <si>
    <t>Springs Ranch Park</t>
  </si>
  <si>
    <t>Stetson Park</t>
  </si>
  <si>
    <t>Templeton, Jack Park</t>
  </si>
  <si>
    <t>Villa Loma Park</t>
  </si>
  <si>
    <t>Group 5: Stacy Rawlins</t>
  </si>
  <si>
    <t>Antelope Ridge Dr.</t>
  </si>
  <si>
    <t>7415 Kettle Drum St.</t>
  </si>
  <si>
    <t>4216 Ashby Field Dr.</t>
  </si>
  <si>
    <t>5300 Carefree Cir. S.</t>
  </si>
  <si>
    <t>6724 Windom Peak Blvd</t>
  </si>
  <si>
    <t>5914 High Noon Ave.</t>
  </si>
  <si>
    <t>4585 Old Farm Cir. W.</t>
  </si>
  <si>
    <t>4630 Iron Horse Trl.</t>
  </si>
  <si>
    <t>5264 Prairie Grass Ln.</t>
  </si>
  <si>
    <t>2750 Pony Tracks Dr.</t>
  </si>
  <si>
    <t>5360 Cracker Barrel Cir.</t>
  </si>
  <si>
    <t>4650 Pring Ranch Rd.</t>
  </si>
  <si>
    <t>6442 Summit Peak Dr.</t>
  </si>
  <si>
    <t>6152 Snowy River Dr.</t>
  </si>
  <si>
    <t>2990 Pony Tracks Dr.</t>
  </si>
  <si>
    <t>4870 Jedediah Smith Rd.</t>
  </si>
  <si>
    <t>5347 Rose Ridge Ln.</t>
  </si>
  <si>
    <t>5055 Escapardo Way</t>
  </si>
  <si>
    <t>Group 10: Shawn Riley</t>
  </si>
  <si>
    <t>Group 11: Shawn Riley</t>
  </si>
  <si>
    <t>Cottonwood Creek Rec. Center</t>
  </si>
  <si>
    <t>3920 Dublin Blvd.</t>
  </si>
  <si>
    <t>Ford Frick Park</t>
  </si>
  <si>
    <t>8025 North Union</t>
  </si>
  <si>
    <t>When mowing Native (Weeds) complete 2 passes around picnic tables</t>
  </si>
  <si>
    <t>11 turf medians</t>
  </si>
  <si>
    <t>Meadowridge Park</t>
  </si>
  <si>
    <t>8320 Boxelder Dr.</t>
  </si>
  <si>
    <t>Reminder: remove weeds in horseshoe pits weekly</t>
  </si>
  <si>
    <t>Montebello to University Park Blvd.</t>
  </si>
  <si>
    <t xml:space="preserve">2 passes along concrete </t>
  </si>
  <si>
    <t>Highlighted native triangle to be done weekly along with turf mowing</t>
  </si>
  <si>
    <t>Entire Native (Weeds) area 1x  per month, trash completed weekly</t>
  </si>
  <si>
    <t>2 passes for Native (Weeds)</t>
  </si>
  <si>
    <t>Contact park technician to unlock cable gate near native area</t>
  </si>
  <si>
    <t>mow small Native (Weeds) section near neighbors weekly</t>
  </si>
  <si>
    <t>Cottonwood Park</t>
  </si>
  <si>
    <t>3988 Rangewood Dr.</t>
  </si>
  <si>
    <t>Goose Gossage Park</t>
  </si>
  <si>
    <t>3950 Mark Dabling Blvd.</t>
  </si>
  <si>
    <t>Rampart Park</t>
  </si>
  <si>
    <t>8250 Lexington Dr.</t>
  </si>
  <si>
    <t>Sandcreek Stadium</t>
  </si>
  <si>
    <t>6190 Barnes Rd.</t>
  </si>
  <si>
    <t>The two listed areas are slopes behind the bleachers on the east and west sides; they are steep and must be string trimmed.</t>
  </si>
  <si>
    <t>Bonforte Park</t>
  </si>
  <si>
    <t>2323 N. Wahsatch Ave.</t>
  </si>
  <si>
    <t>Bristol Park</t>
  </si>
  <si>
    <t>910 N. Walnut St.</t>
  </si>
  <si>
    <t>Pike Park</t>
  </si>
  <si>
    <t>2610 N. Chestnut St.</t>
  </si>
  <si>
    <t>Native area west of ball field once a month</t>
  </si>
  <si>
    <t>Roswell Park</t>
  </si>
  <si>
    <t>515 Polk St.</t>
  </si>
  <si>
    <t>All native west of playground once a month</t>
  </si>
  <si>
    <t>Acacia Park</t>
  </si>
  <si>
    <t>115 E. Platte Ave.</t>
  </si>
  <si>
    <t>Alamo Square Park</t>
  </si>
  <si>
    <t>215 S. Tejon St.</t>
  </si>
  <si>
    <t xml:space="preserve">All shrub and mulch beds with the exception of where adoptive annuals are planted. </t>
  </si>
  <si>
    <t>America the Beautiful</t>
  </si>
  <si>
    <t>Mow 2 passes along sidewalk and trail once a month/ entire 2X's, mow parking strips across the street once per month</t>
  </si>
  <si>
    <t>Antlers Park</t>
  </si>
  <si>
    <t>31 W. Pikes Peak Ave.</t>
  </si>
  <si>
    <t>Bancroft Park</t>
  </si>
  <si>
    <t>2408 W. Colorado Ave.</t>
  </si>
  <si>
    <t>Boulder Cresent Park</t>
  </si>
  <si>
    <t>290 N. Cascade Ave.</t>
  </si>
  <si>
    <t>City Hall Park</t>
  </si>
  <si>
    <t>107 N. Nevada Ave.</t>
  </si>
  <si>
    <t>Monument Valley Park</t>
  </si>
  <si>
    <t>170 W. Cache La Poudre St.</t>
  </si>
  <si>
    <t>Nancy Lewis Park</t>
  </si>
  <si>
    <t>2615 Logan Ave.</t>
  </si>
  <si>
    <t>All beds need to be maintained.</t>
  </si>
  <si>
    <t>Audubon Park</t>
  </si>
  <si>
    <t>2460 N. Circle Dr.</t>
  </si>
  <si>
    <t>Franklin Park</t>
  </si>
  <si>
    <t>2951 E. Dale St.</t>
  </si>
  <si>
    <t>Happy Hollow Playground</t>
  </si>
  <si>
    <t>218 Milton Dr.</t>
  </si>
  <si>
    <t>Heathercrest Park</t>
  </si>
  <si>
    <t>1975 Heathercrest Dr.</t>
  </si>
  <si>
    <t xml:space="preserve">Native east of basketball court to south east of baseball field </t>
  </si>
  <si>
    <t>Henry Park</t>
  </si>
  <si>
    <t>1404 Lehmberg Blvd.</t>
  </si>
  <si>
    <t>Native pass along sidewalk once a month.</t>
  </si>
  <si>
    <t>Honeybear Playground</t>
  </si>
  <si>
    <t>226 Longfellow Dr.</t>
  </si>
  <si>
    <t>Jefferson Park</t>
  </si>
  <si>
    <t>2580 Lelaray St.</t>
  </si>
  <si>
    <t>Little Britches Playground</t>
  </si>
  <si>
    <t>4105 Channing Pl.</t>
  </si>
  <si>
    <t>Madison Park</t>
  </si>
  <si>
    <t>2122 N. Murray Blvd.</t>
  </si>
  <si>
    <t>Mountain View Playground</t>
  </si>
  <si>
    <t>206 Longfellow Dr.</t>
  </si>
  <si>
    <t>Munchkin Playground</t>
  </si>
  <si>
    <t>4319 Vehr Dr.</t>
  </si>
  <si>
    <t>Palmer Park</t>
  </si>
  <si>
    <t>East side along Academy Blvd. west around ballfields and service rd. Maizeland side to end of turf, native around and inside the dog park once per month</t>
  </si>
  <si>
    <t>Wasson Park</t>
  </si>
  <si>
    <t>1910 N. Circle Dr.</t>
  </si>
  <si>
    <t>Wilson Park</t>
  </si>
  <si>
    <t>4501 Palmer Park Blvd.</t>
  </si>
  <si>
    <t>3650 Maizeland Rd.</t>
  </si>
  <si>
    <t>Adams Park</t>
  </si>
  <si>
    <t>851 Boggs Pl.</t>
  </si>
  <si>
    <t>Beech Circle</t>
  </si>
  <si>
    <t>Broadmoor Bluffs Park</t>
  </si>
  <si>
    <t>5315 Farthing Dr.</t>
  </si>
  <si>
    <t>Broadmoor Glen</t>
  </si>
  <si>
    <t>4035 Danceglen Dr.</t>
  </si>
  <si>
    <t>Broadmoor Valley Park</t>
  </si>
  <si>
    <t>3750 Broadmoor Valley Rd.</t>
  </si>
  <si>
    <t>Cheyenne Meadows Park</t>
  </si>
  <si>
    <t>3868 Glenmeadow Dr.</t>
  </si>
  <si>
    <t>Dorchester Park</t>
  </si>
  <si>
    <t>1130 S. Nevada Ave.</t>
  </si>
  <si>
    <t>Fountain Park</t>
  </si>
  <si>
    <t>901 E. Fountain Blvd.</t>
  </si>
  <si>
    <t>All native around Fountain Blvd parking lot monthly</t>
  </si>
  <si>
    <t>Glen Oaks Park</t>
  </si>
  <si>
    <t>5445 Broadmoor Bluffs Dr.</t>
  </si>
  <si>
    <t>All native monthly</t>
  </si>
  <si>
    <t>Ivywild</t>
  </si>
  <si>
    <t>1645 Dorchester St.</t>
  </si>
  <si>
    <t>Meadows Park</t>
  </si>
  <si>
    <t>1990 S. El Paso Ave.</t>
  </si>
  <si>
    <t>Mid Shooks Run Park</t>
  </si>
  <si>
    <t>631 E. Saint Vrain St.</t>
  </si>
  <si>
    <t>Shooks Costilla to Fountain</t>
  </si>
  <si>
    <t>Shooks Bijou to Colorado</t>
  </si>
  <si>
    <t>North Shooks Run Park</t>
  </si>
  <si>
    <t>706 N. Franklin St.</t>
  </si>
  <si>
    <t>505 E. Bijou St.</t>
  </si>
  <si>
    <t>Oak Meadow Park</t>
  </si>
  <si>
    <t>4960 Farthing Dr.</t>
  </si>
  <si>
    <t>915 E. Cheyenne Mountain Blvd.</t>
  </si>
  <si>
    <t>501 E.Platte Ave.</t>
  </si>
  <si>
    <t>Boulder Park</t>
  </si>
  <si>
    <t>1210 E. Boulder St.</t>
  </si>
  <si>
    <t>2415 E. Cache La Poudre St.</t>
  </si>
  <si>
    <t>Lunar Park</t>
  </si>
  <si>
    <t>2112 E. Uintah St.</t>
  </si>
  <si>
    <t>Otis Park</t>
  </si>
  <si>
    <t>731 N. Iowa Ave.</t>
  </si>
  <si>
    <t>Penstemon Park</t>
  </si>
  <si>
    <t>1375 Jet Wing Cir.</t>
  </si>
  <si>
    <t>Prairie Grass Park</t>
  </si>
  <si>
    <t>710 Chapman Dr.</t>
  </si>
  <si>
    <t>Sagebrush Park</t>
  </si>
  <si>
    <t>651 Crestline Dr.</t>
  </si>
  <si>
    <t>All native outside of the sidewalk N-E and South of the sidewalk bi weekly</t>
  </si>
  <si>
    <t>Smith, Sr., James H. Park</t>
  </si>
  <si>
    <t>2205 Spring Blossom Dr.</t>
  </si>
  <si>
    <t>Trues Mill Park</t>
  </si>
  <si>
    <t>305 Longfellow Dr.</t>
  </si>
  <si>
    <t>3320 E. San Miguel St.</t>
  </si>
  <si>
    <t>Wagner Park</t>
  </si>
  <si>
    <t>3637 E. Bijou St.</t>
  </si>
  <si>
    <t>Wildflower Park</t>
  </si>
  <si>
    <t>980 Nolte Dr. W</t>
  </si>
  <si>
    <t>Printers Parkway</t>
  </si>
  <si>
    <t>Pikes Peak to Airport</t>
  </si>
  <si>
    <t>8 Medians and 3 triangles on west side of printers</t>
  </si>
  <si>
    <t>3395 Afternoon Cir.</t>
  </si>
  <si>
    <t>All native from North to South btwn sidewalk and apartments, area btwn playgroundand volleyball court 2 passes biweekly</t>
  </si>
  <si>
    <t>Bricker Park</t>
  </si>
  <si>
    <t>4850 Dover Dr.</t>
  </si>
  <si>
    <t>Centennial Park</t>
  </si>
  <si>
    <t>3480 El Morro Rd.</t>
  </si>
  <si>
    <t>Deerfield Park</t>
  </si>
  <si>
    <t>4290 Deerfield Hills Rd.</t>
  </si>
  <si>
    <t>Giberson Park</t>
  </si>
  <si>
    <t>2890 Ferber Dr.</t>
  </si>
  <si>
    <t>Meadowlark Park</t>
  </si>
  <si>
    <t>2709 Dickens Dr.</t>
  </si>
  <si>
    <t>Monterey Park</t>
  </si>
  <si>
    <t>2225 Monterey Rd.</t>
  </si>
  <si>
    <t>Soaring Eagles Park</t>
  </si>
  <si>
    <t>3196 Spotted Tail Dr.</t>
  </si>
  <si>
    <t>Van Diest Park</t>
  </si>
  <si>
    <t>1520 S. Chelton Rd.</t>
  </si>
  <si>
    <t>Memorial Park Ice Center</t>
  </si>
  <si>
    <t>1605 E. Pikes Peak Ave.</t>
  </si>
  <si>
    <t>Memorial Park Velodrome</t>
  </si>
  <si>
    <t>Memorial Park Volleyball Courts</t>
  </si>
  <si>
    <t>Memorial Park Polywog</t>
  </si>
  <si>
    <t>Memorial Park Costas Corner</t>
  </si>
  <si>
    <t>Memorial Park War Memorial</t>
  </si>
  <si>
    <t>Memorial Park Swing High</t>
  </si>
  <si>
    <t>Memorial Park Southside</t>
  </si>
  <si>
    <t>Memorial Park Sports Office</t>
  </si>
  <si>
    <t>Skyview Sports Complex</t>
  </si>
  <si>
    <t>5100 Silver Hawk Ave.</t>
  </si>
  <si>
    <t>1335 S. Chelton Rd.</t>
  </si>
  <si>
    <t>El Pomar Complex</t>
  </si>
  <si>
    <t>2230 Executive Cir.</t>
  </si>
  <si>
    <t xml:space="preserve"> </t>
  </si>
  <si>
    <t>Betty Krouse Park</t>
  </si>
  <si>
    <t>Frank Waters</t>
  </si>
  <si>
    <t>"Prairie Dog"O'Byrne Park</t>
  </si>
  <si>
    <t>Group 14: Jarod Clayton</t>
  </si>
  <si>
    <t>Gold Camp Park</t>
  </si>
  <si>
    <t>1536 Gold Spike Terr.</t>
  </si>
  <si>
    <t>Cresta Rd Parkway</t>
  </si>
  <si>
    <t>La Veta to Stardust</t>
  </si>
  <si>
    <r>
      <rPr>
        <vertAlign val="superscript"/>
        <sz val="10"/>
        <rFont val="Calibri"/>
        <family val="2"/>
        <scheme val="minor"/>
      </rPr>
      <t xml:space="preserve">2 </t>
    </r>
    <r>
      <rPr>
        <sz val="10"/>
        <rFont val="Calibri"/>
        <family val="2"/>
        <scheme val="minor"/>
      </rPr>
      <t>Includes all services outlined in the Scope of Work</t>
    </r>
  </si>
  <si>
    <r>
      <rPr>
        <vertAlign val="superscript"/>
        <sz val="9"/>
        <rFont val="Calibri"/>
        <family val="2"/>
        <scheme val="minor"/>
      </rPr>
      <t>2</t>
    </r>
    <r>
      <rPr>
        <sz val="9"/>
        <rFont val="Calibri"/>
        <family val="2"/>
        <scheme val="minor"/>
      </rPr>
      <t xml:space="preserve"> Shall be mowed between the 1st and 15th of June, August and October, 3x total</t>
    </r>
  </si>
  <si>
    <r>
      <rPr>
        <vertAlign val="superscript"/>
        <sz val="9"/>
        <rFont val="Calibri"/>
        <family val="2"/>
        <scheme val="minor"/>
      </rPr>
      <t>1</t>
    </r>
    <r>
      <rPr>
        <sz val="9"/>
        <rFont val="Calibri"/>
        <family val="2"/>
        <scheme val="minor"/>
      </rPr>
      <t xml:space="preserve"> Shall be mowed between the 1st and 15th of June, August and October, 3x total</t>
    </r>
  </si>
  <si>
    <t>Improved Native Prairie Grass</t>
  </si>
  <si>
    <t>Contact person/supervisor for this park is Kiev Andrassy</t>
  </si>
  <si>
    <t>Benavidez, Roy Park</t>
  </si>
  <si>
    <t>Twain, Mark Park</t>
  </si>
  <si>
    <t>Memorial Park Tennis Center</t>
  </si>
  <si>
    <t>Leon Young Sports Complex</t>
  </si>
  <si>
    <t xml:space="preserve">Memorial Park Pool </t>
  </si>
  <si>
    <t>Venezia Park</t>
  </si>
  <si>
    <t>3685 Briargate Pkwy</t>
  </si>
  <si>
    <t>Trash receptacles are to be emptied 1x/week</t>
  </si>
  <si>
    <t>Native - note: 4 passes around playground; Trash receptacles are to be emptied 1x/week</t>
  </si>
  <si>
    <t>Trash receptacles for Community Garden are to be emptied 1x/week.</t>
  </si>
  <si>
    <t>Blunt Park</t>
  </si>
  <si>
    <t>2329 W. Vermijo Ave.</t>
  </si>
  <si>
    <t>Native area west between the park and houses once a month</t>
  </si>
  <si>
    <t>Bott Park</t>
  </si>
  <si>
    <t>815 S. 26th St.</t>
  </si>
  <si>
    <t>Cucharras Park</t>
  </si>
  <si>
    <t>1121 W. Cucharras St.</t>
  </si>
  <si>
    <t>All native along the alley once a month</t>
  </si>
  <si>
    <t>Jenkins Park</t>
  </si>
  <si>
    <t>1019 Skyway Blvd. S.</t>
  </si>
  <si>
    <t>Pioneer Park</t>
  </si>
  <si>
    <t>1101 Cenotaph Cir.</t>
  </si>
  <si>
    <t>All native west of playground north to south once a month</t>
  </si>
  <si>
    <t>Thorndale Park</t>
  </si>
  <si>
    <t>2310 W. Uintah St.</t>
  </si>
  <si>
    <t>Vermijo Park</t>
  </si>
  <si>
    <t>2601 W. Vermijo Ave.</t>
  </si>
  <si>
    <t>Westmoor Park</t>
  </si>
  <si>
    <t>3315 Water St.</t>
  </si>
  <si>
    <t>21st Street Entry (Bunker Hill)</t>
  </si>
  <si>
    <t>Group 13: Shawn Riley</t>
  </si>
  <si>
    <t>Group 1: Bobby Moehring</t>
  </si>
  <si>
    <t>Group 2: Bobby Moehring</t>
  </si>
  <si>
    <t>Group 3: Jason McKee</t>
  </si>
  <si>
    <t>Group 6: Stacy Rawlins</t>
  </si>
  <si>
    <t>Group 7: Stacy Rawlins</t>
  </si>
  <si>
    <t>Group 8: Stacy Rawlins</t>
  </si>
  <si>
    <t>Group 9: Randy Kosley</t>
  </si>
  <si>
    <t>Group 12: Shawn Riley</t>
  </si>
  <si>
    <t>Prairie Grass area is included in a differernt grouping</t>
  </si>
  <si>
    <t>Mule Deer to Garden of the Gods</t>
  </si>
  <si>
    <t>Wheatgrass Medians</t>
  </si>
  <si>
    <t>Garden of the Gods to Fillmore</t>
  </si>
  <si>
    <r>
      <t>Trash pick-up to be completed once per week. Weed control as needed. Hardscape = 12,750 sq.ft. /</t>
    </r>
    <r>
      <rPr>
        <b/>
        <sz val="9"/>
        <rFont val="Calibri"/>
        <family val="2"/>
        <scheme val="minor"/>
      </rPr>
      <t xml:space="preserve"> .30 Acres</t>
    </r>
  </si>
  <si>
    <t xml:space="preserve"> --</t>
  </si>
  <si>
    <t>Memorial Park Pavilion</t>
  </si>
  <si>
    <t>1606 E. Pikes Peak Ave.</t>
  </si>
  <si>
    <t xml:space="preserve">• All foreign growth shall be removed each mowing cycle that appears in mulched areas, rocked beds, tree mulch rings, shrub beds, and from all expansion joints in sidewalks, paved play surfaces, and parking lot and street curbs and gutters. </t>
  </si>
  <si>
    <t>All native around the playground and along the east fence once a month. Prairie Grass included in separate grouping</t>
  </si>
  <si>
    <r>
      <rPr>
        <b/>
        <vertAlign val="superscript"/>
        <sz val="9"/>
        <rFont val="Calibri"/>
        <family val="2"/>
        <scheme val="minor"/>
      </rPr>
      <t xml:space="preserve">1  </t>
    </r>
    <r>
      <rPr>
        <b/>
        <sz val="9"/>
        <rFont val="Calibri"/>
        <family val="2"/>
        <scheme val="minor"/>
      </rPr>
      <t>Shall be mowed monthly beginning in June with the last mowing occurring in October, 5x total</t>
    </r>
  </si>
  <si>
    <t>Prairie Native is included in a seperate grouping</t>
  </si>
  <si>
    <t>Prairie Grass area is included in a seperate grouping</t>
  </si>
  <si>
    <t>501 E. Fountain Blvd.</t>
  </si>
  <si>
    <t>Leon Young Shooks</t>
  </si>
  <si>
    <t>Beech and 1st St.</t>
  </si>
  <si>
    <t>734 S. Corona</t>
  </si>
  <si>
    <t>126 Cimino Dr.</t>
  </si>
  <si>
    <t>Shook's Boulder to Bijou</t>
  </si>
  <si>
    <t>Between Commerce Center Dr. and E. Woodmen Rd.</t>
  </si>
  <si>
    <t>21st and Naegle Rd.</t>
  </si>
  <si>
    <t>Quail Lake North</t>
  </si>
  <si>
    <t>Quail Lake</t>
  </si>
  <si>
    <r>
      <rPr>
        <vertAlign val="superscript"/>
        <sz val="10"/>
        <rFont val="Calibri"/>
        <family val="2"/>
        <scheme val="minor"/>
      </rPr>
      <t>1</t>
    </r>
    <r>
      <rPr>
        <sz val="10"/>
        <rFont val="Calibri"/>
        <family val="2"/>
        <scheme val="minor"/>
      </rPr>
      <t xml:space="preserve"> Services include mowing, trimming and litter removal in Improved Native Prairie Grass areas only</t>
    </r>
  </si>
  <si>
    <t>*See note on map</t>
  </si>
  <si>
    <t>Contractor responsible for dirt clean-up on sidewalk that runs to Barnes (East side of the park in the Native (Weeds) area)</t>
  </si>
  <si>
    <t>Wheatgrass medians</t>
  </si>
  <si>
    <r>
      <t xml:space="preserve">Trash pick-up to be completed once per week. Weed control as needed. Landscape Beds = </t>
    </r>
    <r>
      <rPr>
        <b/>
        <sz val="9"/>
        <rFont val="Calibri"/>
        <family val="2"/>
        <scheme val="minor"/>
      </rPr>
      <t>.59 acres</t>
    </r>
  </si>
</sst>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0"/>
      <name val="Arial"/>
    </font>
    <font>
      <sz val="10"/>
      <name val="Arial"/>
      <family val="2"/>
    </font>
    <font>
      <i/>
      <sz val="10"/>
      <name val="Arial"/>
      <family val="2"/>
    </font>
    <font>
      <sz val="8"/>
      <name val="Arial"/>
      <family val="2"/>
    </font>
    <font>
      <b/>
      <sz val="11"/>
      <name val="Calibri"/>
      <family val="2"/>
      <scheme val="minor"/>
    </font>
    <font>
      <sz val="11"/>
      <name val="Calibri"/>
      <family val="2"/>
      <scheme val="minor"/>
    </font>
    <font>
      <sz val="10"/>
      <name val="Calibri"/>
      <family val="2"/>
      <scheme val="minor"/>
    </font>
    <font>
      <sz val="8"/>
      <name val="Calibri"/>
      <family val="2"/>
      <scheme val="minor"/>
    </font>
    <font>
      <b/>
      <sz val="9"/>
      <name val="Calibri"/>
      <family val="2"/>
      <scheme val="minor"/>
    </font>
    <font>
      <sz val="9"/>
      <name val="Calibri"/>
      <family val="2"/>
      <scheme val="minor"/>
    </font>
    <font>
      <b/>
      <sz val="10"/>
      <name val="Calibri"/>
      <family val="2"/>
      <scheme val="minor"/>
    </font>
    <font>
      <i/>
      <sz val="10"/>
      <name val="Calibri"/>
      <family val="2"/>
      <scheme val="minor"/>
    </font>
    <font>
      <vertAlign val="superscript"/>
      <sz val="10"/>
      <name val="Calibri"/>
      <family val="2"/>
      <scheme val="minor"/>
    </font>
    <font>
      <vertAlign val="superscript"/>
      <sz val="9"/>
      <name val="Calibri"/>
      <family val="2"/>
      <scheme val="minor"/>
    </font>
    <font>
      <b/>
      <sz val="11"/>
      <color theme="0"/>
      <name val="Calibri"/>
      <family val="2"/>
      <scheme val="minor"/>
    </font>
    <font>
      <sz val="11"/>
      <color theme="0"/>
      <name val="Calibri"/>
      <family val="2"/>
      <scheme val="minor"/>
    </font>
    <font>
      <sz val="12"/>
      <name val="Calibri"/>
      <family val="2"/>
      <scheme val="minor"/>
    </font>
    <font>
      <i/>
      <sz val="11"/>
      <color theme="0"/>
      <name val="Calibri"/>
      <family val="2"/>
      <scheme val="minor"/>
    </font>
    <font>
      <b/>
      <sz val="12"/>
      <name val="Calibri"/>
      <family val="2"/>
      <scheme val="minor"/>
    </font>
    <font>
      <i/>
      <sz val="11"/>
      <name val="Calibri"/>
      <family val="2"/>
      <scheme val="minor"/>
    </font>
    <font>
      <i/>
      <sz val="12"/>
      <name val="Calibri"/>
      <family val="2"/>
      <scheme val="minor"/>
    </font>
    <font>
      <b/>
      <vertAlign val="superscript"/>
      <sz val="9"/>
      <name val="Calibri"/>
      <family val="2"/>
      <scheme val="minor"/>
    </font>
    <font>
      <sz val="11"/>
      <color theme="1"/>
      <name val="Calibri"/>
      <family val="2"/>
      <scheme val="minor"/>
    </font>
    <font>
      <i/>
      <sz val="11"/>
      <color theme="1"/>
      <name val="Calibri"/>
      <family val="2"/>
      <scheme val="minor"/>
    </font>
    <font>
      <b/>
      <sz val="11"/>
      <color theme="1"/>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6"/>
        <bgColor indexed="64"/>
      </patternFill>
    </fill>
    <fill>
      <patternFill patternType="solid">
        <fgColor theme="8"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3" tint="0.399975585192419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7" tint="0.39997558519241921"/>
        <bgColor indexed="64"/>
      </patternFill>
    </fill>
    <fill>
      <patternFill patternType="solid">
        <fgColor theme="9" tint="0.39997558519241921"/>
        <bgColor indexed="64"/>
      </patternFill>
    </fill>
  </fills>
  <borders count="15">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s>
  <cellStyleXfs count="1">
    <xf numFmtId="0" fontId="0" fillId="0" borderId="0"/>
  </cellStyleXfs>
  <cellXfs count="292">
    <xf numFmtId="0" fontId="0" fillId="0" borderId="0" xfId="0"/>
    <xf numFmtId="2" fontId="0" fillId="0" borderId="0" xfId="0" applyNumberFormat="1" applyAlignment="1">
      <alignment horizontal="center"/>
    </xf>
    <xf numFmtId="0" fontId="1" fillId="0" borderId="0" xfId="0" applyFont="1" applyAlignment="1">
      <alignment horizontal="center"/>
    </xf>
    <xf numFmtId="0" fontId="3" fillId="0" borderId="0" xfId="0" applyFont="1"/>
    <xf numFmtId="0" fontId="2" fillId="0" borderId="0" xfId="0" applyFont="1"/>
    <xf numFmtId="0" fontId="1" fillId="0" borderId="0" xfId="0" applyFont="1" applyBorder="1" applyAlignment="1">
      <alignment horizontal="center"/>
    </xf>
    <xf numFmtId="0" fontId="3" fillId="0" borderId="0" xfId="0" applyFont="1" applyAlignment="1">
      <alignment horizontal="center"/>
    </xf>
    <xf numFmtId="2" fontId="0" fillId="0" borderId="0" xfId="0" applyNumberFormat="1" applyAlignment="1">
      <alignment horizontal="center"/>
    </xf>
    <xf numFmtId="0" fontId="0" fillId="0" borderId="2" xfId="0" applyBorder="1"/>
    <xf numFmtId="0" fontId="0" fillId="0" borderId="0" xfId="0" applyBorder="1"/>
    <xf numFmtId="0" fontId="2" fillId="0" borderId="4" xfId="0" applyFont="1" applyFill="1" applyBorder="1"/>
    <xf numFmtId="2" fontId="0" fillId="0" borderId="0" xfId="0" applyNumberFormat="1" applyAlignment="1">
      <alignment horizontal="center"/>
    </xf>
    <xf numFmtId="2" fontId="0" fillId="0" borderId="0" xfId="0" applyNumberFormat="1" applyAlignment="1">
      <alignment horizontal="center"/>
    </xf>
    <xf numFmtId="2" fontId="0" fillId="0" borderId="0" xfId="0" applyNumberFormat="1" applyAlignment="1">
      <alignment horizontal="center"/>
    </xf>
    <xf numFmtId="0" fontId="5" fillId="0" borderId="0" xfId="0" applyFont="1" applyBorder="1"/>
    <xf numFmtId="0" fontId="5" fillId="0" borderId="0" xfId="0" applyFont="1" applyBorder="1" applyAlignment="1"/>
    <xf numFmtId="0" fontId="0" fillId="0" borderId="0" xfId="0" applyBorder="1" applyAlignment="1"/>
    <xf numFmtId="0" fontId="6" fillId="0" borderId="0" xfId="0" applyFont="1" applyBorder="1"/>
    <xf numFmtId="2" fontId="6" fillId="0" borderId="0" xfId="0" applyNumberFormat="1" applyFont="1" applyAlignment="1">
      <alignment horizontal="center"/>
    </xf>
    <xf numFmtId="0" fontId="11" fillId="0" borderId="4" xfId="0" applyFont="1" applyFill="1" applyBorder="1"/>
    <xf numFmtId="0" fontId="5" fillId="0" borderId="4" xfId="0" applyFont="1" applyBorder="1"/>
    <xf numFmtId="0" fontId="6" fillId="0" borderId="11" xfId="0" applyFont="1" applyBorder="1" applyAlignment="1"/>
    <xf numFmtId="0" fontId="6" fillId="0" borderId="9" xfId="0" applyFont="1" applyBorder="1"/>
    <xf numFmtId="0" fontId="9" fillId="0" borderId="2" xfId="0" applyFont="1" applyBorder="1" applyAlignment="1">
      <alignment horizontal="left" vertical="center"/>
    </xf>
    <xf numFmtId="0" fontId="7" fillId="0" borderId="2" xfId="0" applyFont="1" applyBorder="1" applyAlignment="1">
      <alignment vertical="center"/>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6" fillId="0" borderId="0" xfId="0" applyFont="1"/>
    <xf numFmtId="0" fontId="11" fillId="0" borderId="0" xfId="0" applyFont="1"/>
    <xf numFmtId="0" fontId="7" fillId="0" borderId="0" xfId="0" applyFont="1" applyAlignment="1">
      <alignment horizontal="center"/>
    </xf>
    <xf numFmtId="0" fontId="7" fillId="0" borderId="0" xfId="0" applyFont="1"/>
    <xf numFmtId="0" fontId="6" fillId="0" borderId="0" xfId="0" applyFont="1" applyAlignment="1">
      <alignment horizontal="center"/>
    </xf>
    <xf numFmtId="0" fontId="6" fillId="0" borderId="0" xfId="0" applyFont="1" applyBorder="1" applyAlignment="1">
      <alignment horizontal="center"/>
    </xf>
    <xf numFmtId="0" fontId="5" fillId="0" borderId="1" xfId="0" applyFont="1" applyBorder="1" applyAlignment="1">
      <alignment horizontal="left" vertical="center"/>
    </xf>
    <xf numFmtId="2" fontId="5" fillId="0" borderId="1" xfId="0" applyNumberFormat="1"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left" vertical="center"/>
    </xf>
    <xf numFmtId="2" fontId="5" fillId="0" borderId="2" xfId="0" applyNumberFormat="1" applyFont="1" applyBorder="1" applyAlignment="1">
      <alignment horizontal="center" vertical="center"/>
    </xf>
    <xf numFmtId="0" fontId="5" fillId="0" borderId="2" xfId="0" applyFont="1" applyBorder="1" applyAlignment="1">
      <alignment horizontal="center" vertical="center"/>
    </xf>
    <xf numFmtId="2" fontId="5" fillId="0" borderId="2" xfId="0" applyNumberFormat="1" applyFont="1" applyFill="1" applyBorder="1" applyAlignment="1">
      <alignment horizontal="center" vertical="center"/>
    </xf>
    <xf numFmtId="0" fontId="5" fillId="0" borderId="3" xfId="0" applyFont="1" applyBorder="1" applyAlignment="1">
      <alignment horizontal="left" vertical="center"/>
    </xf>
    <xf numFmtId="2" fontId="5" fillId="0" borderId="3" xfId="0" applyNumberFormat="1" applyFont="1" applyFill="1" applyBorder="1" applyAlignment="1">
      <alignment horizontal="center" vertical="center"/>
    </xf>
    <xf numFmtId="0" fontId="5" fillId="0" borderId="3" xfId="0" applyFont="1" applyBorder="1" applyAlignment="1">
      <alignment horizontal="center" vertical="center"/>
    </xf>
    <xf numFmtId="2" fontId="4" fillId="0" borderId="0" xfId="0" applyNumberFormat="1" applyFont="1" applyFill="1" applyBorder="1" applyAlignment="1">
      <alignment horizontal="center"/>
    </xf>
    <xf numFmtId="2" fontId="4" fillId="3" borderId="0" xfId="0" applyNumberFormat="1" applyFont="1" applyFill="1" applyBorder="1" applyAlignment="1">
      <alignment horizontal="center"/>
    </xf>
    <xf numFmtId="0" fontId="17" fillId="3" borderId="4" xfId="0" applyFont="1" applyFill="1" applyBorder="1"/>
    <xf numFmtId="0" fontId="5" fillId="0" borderId="2" xfId="0" applyFont="1" applyBorder="1" applyAlignment="1">
      <alignment vertical="top"/>
    </xf>
    <xf numFmtId="0" fontId="5" fillId="0" borderId="2" xfId="0" applyFont="1" applyBorder="1" applyAlignment="1">
      <alignment horizontal="center" vertical="top"/>
    </xf>
    <xf numFmtId="0" fontId="5" fillId="0" borderId="2" xfId="0" applyFont="1" applyBorder="1"/>
    <xf numFmtId="0" fontId="5" fillId="0" borderId="2" xfId="0" applyFont="1" applyBorder="1" applyAlignment="1">
      <alignment horizontal="center"/>
    </xf>
    <xf numFmtId="0" fontId="5" fillId="0" borderId="0" xfId="0" applyFont="1"/>
    <xf numFmtId="0" fontId="5" fillId="0" borderId="2" xfId="0" applyFont="1" applyBorder="1" applyAlignment="1">
      <alignment vertical="center"/>
    </xf>
    <xf numFmtId="0" fontId="5" fillId="0" borderId="0" xfId="0" applyFont="1" applyAlignment="1">
      <alignment vertical="center"/>
    </xf>
    <xf numFmtId="0" fontId="6" fillId="0" borderId="0" xfId="0" applyFont="1" applyAlignment="1">
      <alignment vertical="center"/>
    </xf>
    <xf numFmtId="2" fontId="5" fillId="0" borderId="2" xfId="0" applyNumberFormat="1" applyFont="1" applyBorder="1" applyAlignment="1">
      <alignment horizontal="center" vertical="top"/>
    </xf>
    <xf numFmtId="0" fontId="5" fillId="0" borderId="2" xfId="0" applyFont="1" applyFill="1" applyBorder="1" applyAlignment="1">
      <alignment horizontal="center"/>
    </xf>
    <xf numFmtId="0" fontId="5" fillId="0" borderId="3" xfId="0" applyFont="1" applyBorder="1"/>
    <xf numFmtId="0" fontId="5" fillId="0" borderId="3" xfId="0" applyFont="1" applyBorder="1" applyAlignment="1">
      <alignment horizontal="center"/>
    </xf>
    <xf numFmtId="0" fontId="9" fillId="0" borderId="2" xfId="0" applyFont="1" applyBorder="1" applyAlignment="1"/>
    <xf numFmtId="0" fontId="9" fillId="0" borderId="2" xfId="0" applyFont="1" applyBorder="1"/>
    <xf numFmtId="0" fontId="9" fillId="0" borderId="2" xfId="0" applyFont="1" applyBorder="1" applyAlignment="1">
      <alignment vertical="center"/>
    </xf>
    <xf numFmtId="0" fontId="9" fillId="0" borderId="3" xfId="0" applyFont="1" applyBorder="1"/>
    <xf numFmtId="0" fontId="5" fillId="0" borderId="2" xfId="0" applyFont="1" applyFill="1" applyBorder="1" applyAlignment="1">
      <alignment horizontal="center" vertical="center"/>
    </xf>
    <xf numFmtId="0" fontId="5" fillId="0" borderId="3" xfId="0" applyFont="1" applyBorder="1" applyAlignment="1">
      <alignment vertical="center"/>
    </xf>
    <xf numFmtId="2" fontId="5" fillId="0" borderId="3" xfId="0" applyNumberFormat="1" applyFont="1" applyBorder="1" applyAlignment="1">
      <alignment horizontal="center" vertical="center"/>
    </xf>
    <xf numFmtId="0" fontId="9" fillId="0" borderId="3" xfId="0" applyFont="1" applyBorder="1" applyAlignment="1">
      <alignment vertical="center"/>
    </xf>
    <xf numFmtId="0" fontId="5" fillId="0" borderId="2" xfId="0" applyFont="1" applyFill="1" applyBorder="1" applyAlignment="1">
      <alignment horizontal="center" vertical="top"/>
    </xf>
    <xf numFmtId="0" fontId="5" fillId="0" borderId="2" xfId="0" applyFont="1" applyBorder="1" applyAlignment="1">
      <alignment vertical="center" wrapText="1"/>
    </xf>
    <xf numFmtId="2" fontId="5" fillId="0" borderId="0" xfId="0" applyNumberFormat="1" applyFont="1" applyAlignment="1">
      <alignment horizontal="center"/>
    </xf>
    <xf numFmtId="2" fontId="5" fillId="0" borderId="2" xfId="0" applyNumberFormat="1" applyFont="1" applyBorder="1" applyAlignment="1">
      <alignment horizontal="center"/>
    </xf>
    <xf numFmtId="0" fontId="5" fillId="0" borderId="0" xfId="0" applyFont="1" applyFill="1" applyBorder="1" applyAlignment="1">
      <alignment horizontal="center"/>
    </xf>
    <xf numFmtId="0" fontId="9" fillId="0" borderId="2" xfId="0" applyFont="1" applyBorder="1" applyAlignment="1">
      <alignment vertical="center" wrapText="1"/>
    </xf>
    <xf numFmtId="0" fontId="0" fillId="0" borderId="0" xfId="0" applyBorder="1" applyAlignment="1">
      <alignment vertical="center"/>
    </xf>
    <xf numFmtId="0" fontId="0" fillId="0" borderId="0" xfId="0" applyFill="1" applyBorder="1" applyAlignment="1">
      <alignment horizontal="center" vertical="center"/>
    </xf>
    <xf numFmtId="0" fontId="9" fillId="0" borderId="2" xfId="0" applyFont="1" applyBorder="1" applyAlignment="1">
      <alignment horizontal="left" vertical="top" wrapText="1"/>
    </xf>
    <xf numFmtId="0" fontId="5" fillId="0" borderId="2" xfId="0" applyFont="1" applyFill="1" applyBorder="1" applyAlignment="1">
      <alignment vertical="center"/>
    </xf>
    <xf numFmtId="0" fontId="9" fillId="0" borderId="3" xfId="0" applyFont="1" applyBorder="1" applyAlignment="1">
      <alignment vertical="center" wrapText="1"/>
    </xf>
    <xf numFmtId="0" fontId="5" fillId="0" borderId="0" xfId="0" applyFont="1" applyBorder="1" applyAlignment="1">
      <alignment vertical="center"/>
    </xf>
    <xf numFmtId="0" fontId="5" fillId="0" borderId="0" xfId="0" applyFont="1" applyFill="1" applyBorder="1" applyAlignment="1">
      <alignment horizontal="center" vertical="center"/>
    </xf>
    <xf numFmtId="0" fontId="6" fillId="0" borderId="0" xfId="0" applyFont="1" applyBorder="1" applyAlignment="1">
      <alignment vertical="center"/>
    </xf>
    <xf numFmtId="0" fontId="9" fillId="0" borderId="2" xfId="0" applyFont="1" applyFill="1" applyBorder="1" applyAlignment="1">
      <alignment vertical="center"/>
    </xf>
    <xf numFmtId="0" fontId="19" fillId="4" borderId="0" xfId="0" applyFont="1" applyFill="1" applyBorder="1"/>
    <xf numFmtId="2" fontId="4" fillId="4" borderId="0" xfId="0" applyNumberFormat="1" applyFont="1" applyFill="1" applyBorder="1" applyAlignment="1">
      <alignment horizontal="center" vertical="center"/>
    </xf>
    <xf numFmtId="0" fontId="4" fillId="4" borderId="0" xfId="0" applyFont="1" applyFill="1" applyBorder="1" applyAlignment="1">
      <alignment horizontal="center" vertical="center"/>
    </xf>
    <xf numFmtId="0" fontId="5" fillId="0" borderId="0" xfId="0" applyFont="1" applyAlignment="1">
      <alignment horizontal="center"/>
    </xf>
    <xf numFmtId="0" fontId="5" fillId="0" borderId="0" xfId="0" applyFont="1" applyFill="1" applyAlignment="1">
      <alignment horizontal="center" vertical="center"/>
    </xf>
    <xf numFmtId="0" fontId="5" fillId="2" borderId="2" xfId="0" applyFont="1" applyFill="1" applyBorder="1" applyAlignment="1">
      <alignment horizontal="center" vertical="center"/>
    </xf>
    <xf numFmtId="2" fontId="5" fillId="2" borderId="2" xfId="0" applyNumberFormat="1" applyFont="1" applyFill="1" applyBorder="1" applyAlignment="1">
      <alignment horizontal="center" vertical="center"/>
    </xf>
    <xf numFmtId="0" fontId="5" fillId="0" borderId="9" xfId="0" applyFont="1" applyBorder="1" applyAlignment="1">
      <alignment horizontal="center" vertical="center"/>
    </xf>
    <xf numFmtId="0" fontId="5" fillId="0" borderId="9" xfId="0" applyFont="1" applyFill="1" applyBorder="1" applyAlignment="1">
      <alignment horizontal="center" vertical="center"/>
    </xf>
    <xf numFmtId="0" fontId="5" fillId="0" borderId="6" xfId="0" applyFont="1" applyBorder="1" applyAlignment="1">
      <alignment horizontal="center" vertical="center"/>
    </xf>
    <xf numFmtId="0" fontId="19" fillId="5" borderId="0" xfId="0" applyFont="1" applyFill="1" applyBorder="1"/>
    <xf numFmtId="2" fontId="4" fillId="5" borderId="0" xfId="0" applyNumberFormat="1" applyFont="1" applyFill="1" applyAlignment="1">
      <alignment horizontal="center" vertical="center"/>
    </xf>
    <xf numFmtId="0" fontId="5" fillId="0" borderId="2" xfId="0" applyFont="1" applyBorder="1" applyAlignment="1">
      <alignment horizontal="center" vertical="center"/>
    </xf>
    <xf numFmtId="2" fontId="5" fillId="0" borderId="2" xfId="0" applyNumberFormat="1" applyFont="1" applyBorder="1" applyAlignment="1">
      <alignment horizontal="center" vertical="center"/>
    </xf>
    <xf numFmtId="0" fontId="5" fillId="0" borderId="2" xfId="0" applyFont="1" applyFill="1" applyBorder="1" applyAlignment="1">
      <alignment horizontal="center" vertical="center"/>
    </xf>
    <xf numFmtId="0" fontId="5" fillId="0" borderId="9" xfId="0" applyFont="1" applyBorder="1" applyAlignment="1">
      <alignment horizontal="center"/>
    </xf>
    <xf numFmtId="0" fontId="11" fillId="0" borderId="2" xfId="0" applyFont="1" applyBorder="1"/>
    <xf numFmtId="2" fontId="6" fillId="0" borderId="2" xfId="0" applyNumberFormat="1" applyFont="1" applyBorder="1" applyAlignment="1">
      <alignment horizontal="center"/>
    </xf>
    <xf numFmtId="0" fontId="5" fillId="0" borderId="2"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vertical="center"/>
    </xf>
    <xf numFmtId="2" fontId="5" fillId="0" borderId="2" xfId="0" applyNumberFormat="1" applyFont="1" applyFill="1" applyBorder="1" applyAlignment="1">
      <alignment horizontal="center" vertical="center"/>
    </xf>
    <xf numFmtId="0" fontId="5" fillId="0" borderId="2" xfId="0" applyFont="1" applyFill="1" applyBorder="1" applyAlignment="1">
      <alignment horizontal="center" vertical="center"/>
    </xf>
    <xf numFmtId="0" fontId="5" fillId="0" borderId="2" xfId="0" applyFont="1" applyBorder="1" applyAlignment="1">
      <alignment horizont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2" xfId="0" applyFont="1" applyBorder="1" applyAlignment="1">
      <alignment vertical="center"/>
    </xf>
    <xf numFmtId="2" fontId="5" fillId="0" borderId="2" xfId="0" applyNumberFormat="1" applyFont="1" applyFill="1" applyBorder="1" applyAlignment="1">
      <alignment horizontal="center" vertical="center"/>
    </xf>
    <xf numFmtId="0" fontId="19" fillId="0" borderId="4" xfId="0" applyFont="1" applyFill="1" applyBorder="1"/>
    <xf numFmtId="2" fontId="5" fillId="0" borderId="2" xfId="0" applyNumberFormat="1" applyFont="1" applyFill="1" applyBorder="1" applyAlignment="1">
      <alignment horizontal="center" vertical="top"/>
    </xf>
    <xf numFmtId="0" fontId="5" fillId="0" borderId="2" xfId="0" applyFont="1" applyBorder="1" applyAlignment="1"/>
    <xf numFmtId="2" fontId="5" fillId="0" borderId="2" xfId="0" applyNumberFormat="1" applyFont="1" applyFill="1" applyBorder="1" applyAlignment="1">
      <alignment horizontal="center"/>
    </xf>
    <xf numFmtId="0" fontId="19" fillId="0" borderId="0" xfId="0" applyFont="1"/>
    <xf numFmtId="0" fontId="5" fillId="0" borderId="2" xfId="0" applyFont="1" applyBorder="1" applyAlignment="1">
      <alignment horizontal="left" vertical="top" wrapText="1"/>
    </xf>
    <xf numFmtId="2" fontId="5" fillId="0" borderId="3" xfId="0" applyNumberFormat="1" applyFont="1" applyFill="1" applyBorder="1" applyAlignment="1">
      <alignment horizontal="center"/>
    </xf>
    <xf numFmtId="0" fontId="5" fillId="0" borderId="6" xfId="0" applyFont="1" applyBorder="1"/>
    <xf numFmtId="0" fontId="5" fillId="0" borderId="0" xfId="0" applyFont="1" applyBorder="1" applyAlignment="1">
      <alignment horizontal="center"/>
    </xf>
    <xf numFmtId="0" fontId="5" fillId="0" borderId="1" xfId="0" applyFont="1" applyBorder="1"/>
    <xf numFmtId="2" fontId="5" fillId="0" borderId="1" xfId="0" applyNumberFormat="1" applyFont="1" applyFill="1" applyBorder="1" applyAlignment="1">
      <alignment horizontal="center"/>
    </xf>
    <xf numFmtId="0" fontId="5" fillId="0" borderId="1" xfId="0" applyFont="1" applyFill="1" applyBorder="1" applyAlignment="1">
      <alignment horizontal="center"/>
    </xf>
    <xf numFmtId="0" fontId="15" fillId="0" borderId="1" xfId="0" applyFont="1" applyFill="1" applyBorder="1" applyAlignment="1">
      <alignment horizontal="center"/>
    </xf>
    <xf numFmtId="0" fontId="5" fillId="0" borderId="1" xfId="0" applyFont="1" applyBorder="1" applyAlignment="1">
      <alignment vertical="center"/>
    </xf>
    <xf numFmtId="2" fontId="5" fillId="0" borderId="1" xfId="0" applyNumberFormat="1" applyFont="1" applyFill="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7" fillId="0" borderId="1" xfId="0" applyFont="1" applyBorder="1" applyAlignment="1">
      <alignment vertical="center"/>
    </xf>
    <xf numFmtId="2" fontId="5" fillId="0" borderId="10" xfId="0" applyNumberFormat="1" applyFont="1" applyFill="1" applyBorder="1" applyAlignment="1">
      <alignment horizontal="center" vertical="center"/>
    </xf>
    <xf numFmtId="2" fontId="6" fillId="0" borderId="0" xfId="0" applyNumberFormat="1" applyFont="1" applyAlignment="1">
      <alignment horizontal="center"/>
    </xf>
    <xf numFmtId="0" fontId="9" fillId="0" borderId="2" xfId="0" applyFont="1" applyBorder="1" applyAlignment="1">
      <alignment horizontal="left" vertical="center" wrapText="1"/>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3" xfId="0" applyFont="1" applyBorder="1" applyAlignment="1">
      <alignment horizontal="center" vertical="center"/>
    </xf>
    <xf numFmtId="0" fontId="5" fillId="0" borderId="2" xfId="0" applyFont="1" applyBorder="1" applyAlignment="1">
      <alignment vertical="center" wrapText="1"/>
    </xf>
    <xf numFmtId="0" fontId="5" fillId="0" borderId="2" xfId="0" applyFont="1" applyBorder="1" applyAlignment="1">
      <alignment vertical="center"/>
    </xf>
    <xf numFmtId="2" fontId="5" fillId="0" borderId="2" xfId="0" applyNumberFormat="1" applyFont="1" applyBorder="1" applyAlignment="1">
      <alignment horizontal="center" vertical="center"/>
    </xf>
    <xf numFmtId="2" fontId="5" fillId="0" borderId="2" xfId="0" applyNumberFormat="1" applyFont="1" applyFill="1" applyBorder="1" applyAlignment="1">
      <alignment horizontal="center"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5" fillId="0" borderId="2" xfId="0" applyFont="1" applyBorder="1" applyAlignment="1">
      <alignment wrapText="1"/>
    </xf>
    <xf numFmtId="0" fontId="5" fillId="0" borderId="2" xfId="0" applyFont="1" applyFill="1" applyBorder="1" applyAlignment="1">
      <alignment horizontal="center" vertical="center"/>
    </xf>
    <xf numFmtId="0" fontId="5" fillId="0" borderId="2" xfId="0" applyFont="1" applyBorder="1" applyAlignment="1">
      <alignment horizontal="center"/>
    </xf>
    <xf numFmtId="2" fontId="5" fillId="0" borderId="9" xfId="0" applyNumberFormat="1" applyFont="1" applyBorder="1" applyAlignment="1">
      <alignment horizontal="center" vertical="center"/>
    </xf>
    <xf numFmtId="0" fontId="5" fillId="0" borderId="2" xfId="0" applyFont="1" applyFill="1" applyBorder="1" applyAlignment="1">
      <alignment vertical="center"/>
    </xf>
    <xf numFmtId="2" fontId="5" fillId="0" borderId="5" xfId="0" applyNumberFormat="1" applyFont="1" applyBorder="1" applyAlignment="1">
      <alignment horizontal="center"/>
    </xf>
    <xf numFmtId="2" fontId="5" fillId="0" borderId="0" xfId="0" applyNumberFormat="1" applyFont="1" applyBorder="1" applyAlignment="1">
      <alignment horizontal="center"/>
    </xf>
    <xf numFmtId="2" fontId="5" fillId="0" borderId="9" xfId="0" applyNumberFormat="1" applyFont="1" applyBorder="1" applyAlignment="1">
      <alignment horizontal="center"/>
    </xf>
    <xf numFmtId="2" fontId="5" fillId="0" borderId="6" xfId="0" applyNumberFormat="1" applyFont="1" applyBorder="1" applyAlignment="1">
      <alignment horizontal="center"/>
    </xf>
    <xf numFmtId="0" fontId="6" fillId="0" borderId="2" xfId="0" applyFont="1" applyBorder="1" applyAlignment="1">
      <alignment vertical="center"/>
    </xf>
    <xf numFmtId="0" fontId="16" fillId="0" borderId="0" xfId="0" applyFont="1"/>
    <xf numFmtId="0" fontId="20" fillId="0" borderId="0" xfId="0" applyFont="1"/>
    <xf numFmtId="0" fontId="16" fillId="0" borderId="0" xfId="0" applyFont="1" applyAlignment="1">
      <alignment horizontal="center"/>
    </xf>
    <xf numFmtId="0" fontId="16" fillId="0" borderId="0" xfId="0" applyFont="1" applyBorder="1" applyAlignment="1">
      <alignment horizontal="center"/>
    </xf>
    <xf numFmtId="2" fontId="16" fillId="0" borderId="0" xfId="0" applyNumberFormat="1" applyFont="1" applyAlignment="1">
      <alignment horizontal="center"/>
    </xf>
    <xf numFmtId="2" fontId="5" fillId="0" borderId="3" xfId="0" applyNumberFormat="1" applyFont="1" applyBorder="1" applyAlignment="1">
      <alignment horizontal="center"/>
    </xf>
    <xf numFmtId="0" fontId="5" fillId="0" borderId="4" xfId="0" applyFont="1" applyBorder="1" applyAlignment="1">
      <alignment horizontal="center" vertical="top"/>
    </xf>
    <xf numFmtId="2" fontId="5" fillId="0" borderId="4" xfId="0" applyNumberFormat="1" applyFont="1" applyBorder="1" applyAlignment="1">
      <alignment horizontal="center" vertical="center"/>
    </xf>
    <xf numFmtId="0" fontId="5" fillId="0" borderId="1" xfId="0" applyFont="1" applyBorder="1" applyAlignment="1">
      <alignment horizontal="center"/>
    </xf>
    <xf numFmtId="0" fontId="5" fillId="0" borderId="0" xfId="0" applyFont="1" applyBorder="1" applyAlignment="1">
      <alignment horizontal="center" vertical="center"/>
    </xf>
    <xf numFmtId="0" fontId="5" fillId="0" borderId="9" xfId="0" applyFont="1" applyBorder="1" applyAlignment="1">
      <alignment vertical="center"/>
    </xf>
    <xf numFmtId="2" fontId="5" fillId="0" borderId="4" xfId="0" applyNumberFormat="1" applyFont="1" applyBorder="1" applyAlignment="1">
      <alignment horizontal="center"/>
    </xf>
    <xf numFmtId="2" fontId="5" fillId="0" borderId="4" xfId="0" applyNumberFormat="1" applyFont="1" applyBorder="1" applyAlignment="1">
      <alignment horizontal="center" vertical="top"/>
    </xf>
    <xf numFmtId="2" fontId="5" fillId="0" borderId="9" xfId="0" applyNumberFormat="1" applyFont="1" applyBorder="1" applyAlignment="1">
      <alignment horizontal="center" vertical="top"/>
    </xf>
    <xf numFmtId="0" fontId="5" fillId="2" borderId="2" xfId="0" applyFont="1" applyFill="1" applyBorder="1" applyAlignment="1">
      <alignment vertical="center"/>
    </xf>
    <xf numFmtId="0" fontId="6" fillId="0" borderId="3" xfId="0" applyFont="1" applyBorder="1" applyAlignment="1">
      <alignment vertical="center"/>
    </xf>
    <xf numFmtId="0" fontId="5" fillId="2" borderId="2" xfId="0" applyFont="1" applyFill="1" applyBorder="1" applyAlignment="1">
      <alignment vertical="center" wrapText="1"/>
    </xf>
    <xf numFmtId="0" fontId="5" fillId="0" borderId="2" xfId="0" applyFont="1" applyFill="1" applyBorder="1"/>
    <xf numFmtId="0" fontId="8" fillId="0" borderId="2" xfId="0" applyFont="1" applyBorder="1" applyAlignment="1">
      <alignment horizontal="left" vertical="center" wrapText="1"/>
    </xf>
    <xf numFmtId="0" fontId="5" fillId="0" borderId="3" xfId="0" applyFont="1" applyFill="1" applyBorder="1" applyAlignment="1">
      <alignment horizontal="left" vertical="center"/>
    </xf>
    <xf numFmtId="0" fontId="5" fillId="0" borderId="9" xfId="0" applyFont="1" applyBorder="1"/>
    <xf numFmtId="0" fontId="5" fillId="0" borderId="9" xfId="0" applyFont="1" applyBorder="1" applyAlignment="1">
      <alignment vertical="top"/>
    </xf>
    <xf numFmtId="0" fontId="5" fillId="0" borderId="0" xfId="0" applyFont="1" applyBorder="1" applyAlignment="1">
      <alignment horizontal="center" vertical="top"/>
    </xf>
    <xf numFmtId="0" fontId="9" fillId="0" borderId="1" xfId="0" applyFont="1" applyBorder="1"/>
    <xf numFmtId="0" fontId="5" fillId="0" borderId="5" xfId="0" applyFont="1" applyBorder="1"/>
    <xf numFmtId="2" fontId="0" fillId="0" borderId="9" xfId="0" applyNumberFormat="1" applyBorder="1" applyAlignment="1">
      <alignment horizontal="center"/>
    </xf>
    <xf numFmtId="2" fontId="22" fillId="0" borderId="9" xfId="0" applyNumberFormat="1" applyFont="1" applyFill="1" applyBorder="1" applyAlignment="1">
      <alignment horizontal="center"/>
    </xf>
    <xf numFmtId="0" fontId="5" fillId="0" borderId="13" xfId="0" applyFont="1" applyBorder="1"/>
    <xf numFmtId="0" fontId="5" fillId="6" borderId="13" xfId="0" applyFont="1" applyFill="1" applyBorder="1"/>
    <xf numFmtId="0" fontId="5" fillId="0" borderId="14" xfId="0" applyFont="1" applyBorder="1"/>
    <xf numFmtId="0" fontId="0" fillId="6" borderId="14" xfId="0" applyFill="1" applyBorder="1"/>
    <xf numFmtId="0" fontId="5" fillId="6" borderId="14" xfId="0" applyFont="1" applyFill="1" applyBorder="1"/>
    <xf numFmtId="0" fontId="5" fillId="0" borderId="9" xfId="0" applyFont="1" applyBorder="1" applyAlignment="1">
      <alignment horizontal="left" vertical="center" wrapText="1"/>
    </xf>
    <xf numFmtId="0" fontId="6" fillId="0" borderId="9" xfId="0" applyFont="1" applyBorder="1" applyAlignment="1">
      <alignment horizontal="left" vertical="center"/>
    </xf>
    <xf numFmtId="0" fontId="6" fillId="0" borderId="9" xfId="0" applyFont="1" applyBorder="1" applyAlignment="1">
      <alignment horizontal="left" vertical="center" wrapText="1"/>
    </xf>
    <xf numFmtId="0" fontId="6" fillId="0" borderId="3" xfId="0" applyFont="1" applyBorder="1" applyAlignment="1">
      <alignment horizontal="left" vertical="center"/>
    </xf>
    <xf numFmtId="2" fontId="5" fillId="0" borderId="2" xfId="0" applyNumberFormat="1" applyFont="1" applyBorder="1" applyAlignment="1">
      <alignment vertical="center"/>
    </xf>
    <xf numFmtId="2" fontId="5" fillId="0" borderId="2" xfId="0" applyNumberFormat="1" applyFont="1" applyFill="1" applyBorder="1" applyAlignment="1">
      <alignment vertical="center"/>
    </xf>
    <xf numFmtId="0" fontId="9" fillId="0" borderId="2" xfId="0" applyFont="1" applyFill="1" applyBorder="1" applyAlignment="1">
      <alignment horizontal="left" vertical="center" wrapText="1"/>
    </xf>
    <xf numFmtId="0" fontId="9" fillId="2" borderId="2" xfId="0" applyFont="1" applyFill="1" applyBorder="1" applyAlignment="1">
      <alignment vertical="center" wrapText="1"/>
    </xf>
    <xf numFmtId="2" fontId="4" fillId="0"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19" fillId="7" borderId="0" xfId="0" applyFont="1" applyFill="1" applyBorder="1"/>
    <xf numFmtId="0" fontId="19" fillId="9" borderId="0" xfId="0" applyFont="1" applyFill="1" applyBorder="1"/>
    <xf numFmtId="0" fontId="19" fillId="8" borderId="0" xfId="0" applyFont="1" applyFill="1" applyBorder="1"/>
    <xf numFmtId="0" fontId="19" fillId="12" borderId="0" xfId="0" applyFont="1" applyFill="1" applyBorder="1"/>
    <xf numFmtId="0" fontId="19" fillId="11" borderId="4" xfId="0" applyFont="1" applyFill="1" applyBorder="1"/>
    <xf numFmtId="2" fontId="4" fillId="11" borderId="0" xfId="0" applyNumberFormat="1" applyFont="1" applyFill="1" applyBorder="1" applyAlignment="1">
      <alignment horizontal="center" vertical="center"/>
    </xf>
    <xf numFmtId="0" fontId="23" fillId="4" borderId="4" xfId="0" applyFont="1" applyFill="1" applyBorder="1"/>
    <xf numFmtId="2" fontId="24" fillId="4" borderId="0" xfId="0" applyNumberFormat="1" applyFont="1" applyFill="1" applyAlignment="1">
      <alignment horizontal="center" vertical="center"/>
    </xf>
    <xf numFmtId="0" fontId="24" fillId="4" borderId="0" xfId="0" applyFont="1" applyFill="1" applyAlignment="1">
      <alignment horizontal="center" vertical="center"/>
    </xf>
    <xf numFmtId="2" fontId="4" fillId="12" borderId="0" xfId="0" applyNumberFormat="1" applyFont="1" applyFill="1" applyBorder="1" applyAlignment="1">
      <alignment horizontal="center"/>
    </xf>
    <xf numFmtId="0" fontId="4" fillId="12" borderId="0" xfId="0" applyFont="1" applyFill="1" applyBorder="1" applyAlignment="1">
      <alignment horizontal="center"/>
    </xf>
    <xf numFmtId="2" fontId="4" fillId="8" borderId="0" xfId="0" applyNumberFormat="1" applyFont="1" applyFill="1" applyBorder="1" applyAlignment="1">
      <alignment horizontal="center"/>
    </xf>
    <xf numFmtId="0" fontId="4" fillId="8" borderId="0" xfId="0" applyFont="1" applyFill="1" applyBorder="1" applyAlignment="1">
      <alignment horizontal="center"/>
    </xf>
    <xf numFmtId="2" fontId="4" fillId="7" borderId="0" xfId="0" applyNumberFormat="1" applyFont="1" applyFill="1" applyBorder="1" applyAlignment="1">
      <alignment horizontal="center"/>
    </xf>
    <xf numFmtId="0" fontId="4" fillId="7" borderId="0" xfId="0" applyFont="1" applyFill="1" applyBorder="1" applyAlignment="1">
      <alignment horizontal="center"/>
    </xf>
    <xf numFmtId="2" fontId="4" fillId="9" borderId="0" xfId="0" applyNumberFormat="1" applyFont="1" applyFill="1" applyBorder="1" applyAlignment="1">
      <alignment horizontal="center" vertical="center"/>
    </xf>
    <xf numFmtId="0" fontId="4" fillId="9" borderId="0" xfId="0" applyFont="1" applyFill="1" applyBorder="1" applyAlignment="1">
      <alignment horizontal="center" vertical="center"/>
    </xf>
    <xf numFmtId="0" fontId="17" fillId="10" borderId="0" xfId="0" applyFont="1" applyFill="1" applyBorder="1"/>
    <xf numFmtId="2" fontId="14" fillId="10" borderId="0" xfId="0" applyNumberFormat="1" applyFont="1" applyFill="1" applyAlignment="1">
      <alignment horizontal="center" vertical="center"/>
    </xf>
    <xf numFmtId="0" fontId="14" fillId="10" borderId="0" xfId="0" applyFont="1" applyFill="1" applyAlignment="1">
      <alignment horizontal="center" vertical="center"/>
    </xf>
    <xf numFmtId="0" fontId="23" fillId="11" borderId="0" xfId="0" applyFont="1" applyFill="1" applyBorder="1"/>
    <xf numFmtId="2" fontId="24" fillId="11" borderId="0" xfId="0" applyNumberFormat="1" applyFont="1" applyFill="1" applyAlignment="1">
      <alignment horizontal="center"/>
    </xf>
    <xf numFmtId="0" fontId="24" fillId="11" borderId="0" xfId="0" applyFont="1" applyFill="1" applyAlignment="1">
      <alignment horizontal="center"/>
    </xf>
    <xf numFmtId="2" fontId="4" fillId="12" borderId="0" xfId="0" applyNumberFormat="1" applyFont="1" applyFill="1" applyAlignment="1">
      <alignment horizontal="center" vertical="center"/>
    </xf>
    <xf numFmtId="2" fontId="4" fillId="8" borderId="0" xfId="0" applyNumberFormat="1" applyFont="1" applyFill="1" applyAlignment="1">
      <alignment horizontal="center"/>
    </xf>
    <xf numFmtId="2" fontId="24" fillId="9" borderId="0" xfId="0" applyNumberFormat="1" applyFont="1" applyFill="1" applyAlignment="1">
      <alignment horizontal="center"/>
    </xf>
    <xf numFmtId="0" fontId="23" fillId="9" borderId="0" xfId="0" applyFont="1" applyFill="1" applyBorder="1"/>
    <xf numFmtId="2" fontId="5" fillId="0" borderId="0" xfId="0" applyNumberFormat="1" applyFont="1" applyBorder="1" applyAlignment="1">
      <alignment horizontal="center" vertical="top"/>
    </xf>
    <xf numFmtId="0" fontId="5" fillId="0" borderId="4" xfId="0" applyFont="1" applyBorder="1" applyAlignment="1">
      <alignment vertical="center"/>
    </xf>
    <xf numFmtId="0" fontId="9" fillId="0" borderId="1" xfId="0" applyFont="1" applyBorder="1" applyAlignment="1">
      <alignment vertical="center"/>
    </xf>
    <xf numFmtId="0" fontId="18" fillId="0" borderId="0" xfId="0" applyFont="1" applyBorder="1" applyAlignment="1"/>
    <xf numFmtId="0" fontId="16" fillId="0" borderId="0" xfId="0" applyFont="1" applyBorder="1" applyAlignment="1"/>
    <xf numFmtId="2" fontId="6" fillId="0" borderId="0" xfId="0" applyNumberFormat="1" applyFont="1" applyAlignment="1">
      <alignment horizontal="center"/>
    </xf>
    <xf numFmtId="0" fontId="6" fillId="0" borderId="0" xfId="0" applyFont="1" applyAlignment="1"/>
    <xf numFmtId="0" fontId="6" fillId="0" borderId="0" xfId="0" applyFont="1" applyBorder="1" applyAlignment="1"/>
    <xf numFmtId="0" fontId="4" fillId="0" borderId="1" xfId="0" applyFont="1" applyBorder="1" applyAlignment="1">
      <alignment vertical="center"/>
    </xf>
    <xf numFmtId="0" fontId="5" fillId="0" borderId="3" xfId="0" applyFont="1" applyBorder="1" applyAlignment="1">
      <alignment vertical="center"/>
    </xf>
    <xf numFmtId="0" fontId="4" fillId="0" borderId="1" xfId="0" applyFont="1" applyBorder="1" applyAlignment="1">
      <alignment horizontal="center" vertical="center"/>
    </xf>
    <xf numFmtId="0" fontId="5" fillId="0" borderId="3" xfId="0" applyFont="1" applyBorder="1" applyAlignment="1">
      <alignment horizontal="center" vertical="center"/>
    </xf>
    <xf numFmtId="2" fontId="4" fillId="0" borderId="1" xfId="0" applyNumberFormat="1" applyFont="1" applyBorder="1" applyAlignment="1">
      <alignment horizontal="center" vertical="center" wrapText="1"/>
    </xf>
    <xf numFmtId="0" fontId="5" fillId="0" borderId="3" xfId="0" applyFont="1" applyBorder="1" applyAlignment="1">
      <alignment horizontal="center" vertical="center" wrapText="1"/>
    </xf>
    <xf numFmtId="0" fontId="4" fillId="0" borderId="5" xfId="0" applyFont="1" applyBorder="1" applyAlignment="1">
      <alignment horizontal="center" vertical="center" wrapText="1"/>
    </xf>
    <xf numFmtId="0" fontId="5" fillId="0" borderId="6" xfId="0" applyFont="1" applyBorder="1" applyAlignment="1">
      <alignment horizontal="center" vertical="center" wrapText="1"/>
    </xf>
    <xf numFmtId="0" fontId="4" fillId="0" borderId="1" xfId="0" applyFont="1" applyBorder="1" applyAlignment="1">
      <alignment horizontal="center" vertical="center" wrapText="1"/>
    </xf>
    <xf numFmtId="0" fontId="5" fillId="0" borderId="3" xfId="0" applyFont="1" applyBorder="1" applyAlignment="1">
      <alignment vertical="center" wrapText="1"/>
    </xf>
    <xf numFmtId="0" fontId="18" fillId="0" borderId="7" xfId="0" applyFont="1" applyBorder="1" applyAlignment="1"/>
    <xf numFmtId="0" fontId="16" fillId="0" borderId="8" xfId="0" applyFont="1" applyBorder="1" applyAlignment="1"/>
    <xf numFmtId="2" fontId="6" fillId="0" borderId="8" xfId="0" applyNumberFormat="1" applyFont="1" applyBorder="1" applyAlignment="1">
      <alignment horizontal="center"/>
    </xf>
    <xf numFmtId="0" fontId="6" fillId="0" borderId="8" xfId="0" applyFont="1" applyBorder="1" applyAlignment="1"/>
    <xf numFmtId="0" fontId="6" fillId="0" borderId="5" xfId="0" applyFont="1" applyBorder="1" applyAlignment="1"/>
    <xf numFmtId="0" fontId="6" fillId="0" borderId="9" xfId="0" applyFont="1" applyBorder="1" applyAlignment="1"/>
    <xf numFmtId="0" fontId="5" fillId="0" borderId="2" xfId="0" applyFont="1" applyBorder="1" applyAlignment="1">
      <alignment vertical="center"/>
    </xf>
    <xf numFmtId="0" fontId="5" fillId="0" borderId="2" xfId="0" applyFont="1" applyBorder="1" applyAlignment="1">
      <alignment horizontal="center"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10" fillId="0" borderId="1" xfId="0" applyFont="1" applyBorder="1" applyAlignment="1">
      <alignment horizontal="center" vertical="center" wrapText="1"/>
    </xf>
    <xf numFmtId="0" fontId="6" fillId="0" borderId="3" xfId="0" applyFont="1" applyBorder="1" applyAlignment="1">
      <alignment vertical="center" wrapText="1"/>
    </xf>
    <xf numFmtId="2" fontId="0" fillId="0" borderId="0" xfId="0" applyNumberFormat="1" applyAlignment="1">
      <alignment horizontal="center"/>
    </xf>
    <xf numFmtId="0" fontId="0" fillId="0" borderId="0" xfId="0" applyAlignment="1"/>
    <xf numFmtId="0" fontId="0" fillId="0" borderId="0" xfId="0" applyBorder="1" applyAlignment="1"/>
    <xf numFmtId="2" fontId="4" fillId="0" borderId="7"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2" fontId="5" fillId="0" borderId="0" xfId="0" applyNumberFormat="1" applyFont="1" applyAlignment="1">
      <alignment horizontal="center"/>
    </xf>
    <xf numFmtId="0" fontId="5" fillId="0" borderId="0" xfId="0" applyFont="1" applyAlignment="1"/>
    <xf numFmtId="0" fontId="5" fillId="0" borderId="0" xfId="0" applyFont="1" applyBorder="1" applyAlignment="1"/>
    <xf numFmtId="0" fontId="4" fillId="0" borderId="0" xfId="0" applyFont="1" applyBorder="1" applyAlignment="1"/>
    <xf numFmtId="0" fontId="4" fillId="0" borderId="12" xfId="0" applyFont="1" applyBorder="1" applyAlignment="1">
      <alignment vertical="center"/>
    </xf>
    <xf numFmtId="0" fontId="5" fillId="0" borderId="12" xfId="0" applyFont="1" applyBorder="1" applyAlignment="1">
      <alignment vertical="center"/>
    </xf>
    <xf numFmtId="0" fontId="4" fillId="0" borderId="12" xfId="0" applyFont="1" applyBorder="1" applyAlignment="1">
      <alignment horizontal="center" vertical="center"/>
    </xf>
    <xf numFmtId="0" fontId="5" fillId="0" borderId="12" xfId="0" applyFont="1" applyBorder="1" applyAlignment="1">
      <alignment horizontal="center" vertical="center"/>
    </xf>
    <xf numFmtId="2" fontId="4" fillId="0" borderId="12" xfId="0" applyNumberFormat="1" applyFont="1" applyBorder="1" applyAlignment="1">
      <alignment horizontal="center" vertical="center" wrapText="1"/>
    </xf>
    <xf numFmtId="0" fontId="5"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5" fillId="0" borderId="6" xfId="0" applyFont="1" applyBorder="1" applyAlignment="1">
      <alignment vertical="center" wrapText="1"/>
    </xf>
    <xf numFmtId="0" fontId="6" fillId="0" borderId="10" xfId="0" applyFont="1" applyBorder="1" applyAlignment="1">
      <alignment horizontal="left"/>
    </xf>
    <xf numFmtId="0" fontId="6" fillId="0" borderId="11" xfId="0" applyFont="1" applyBorder="1" applyAlignment="1">
      <alignment horizontal="left"/>
    </xf>
    <xf numFmtId="0" fontId="6" fillId="0" borderId="6" xfId="0" applyFont="1" applyBorder="1" applyAlignment="1">
      <alignment horizontal="left"/>
    </xf>
    <xf numFmtId="0" fontId="4" fillId="0" borderId="1" xfId="0" applyFont="1" applyBorder="1" applyAlignment="1">
      <alignment horizontal="left" vertical="center"/>
    </xf>
    <xf numFmtId="0" fontId="4" fillId="0" borderId="3" xfId="0" applyFont="1" applyBorder="1" applyAlignment="1">
      <alignment horizontal="left" vertical="center"/>
    </xf>
    <xf numFmtId="2" fontId="5" fillId="0" borderId="8" xfId="0" applyNumberFormat="1" applyFont="1" applyBorder="1" applyAlignment="1">
      <alignment horizontal="center"/>
    </xf>
    <xf numFmtId="2" fontId="5" fillId="0" borderId="5" xfId="0" applyNumberFormat="1" applyFont="1" applyBorder="1" applyAlignment="1">
      <alignment horizontal="center"/>
    </xf>
    <xf numFmtId="2" fontId="5" fillId="0" borderId="0" xfId="0" applyNumberFormat="1" applyFont="1" applyBorder="1" applyAlignment="1">
      <alignment horizontal="center"/>
    </xf>
    <xf numFmtId="2" fontId="5" fillId="0" borderId="9" xfId="0" applyNumberFormat="1" applyFont="1" applyBorder="1" applyAlignment="1">
      <alignment horizontal="center"/>
    </xf>
    <xf numFmtId="2" fontId="5" fillId="0" borderId="11" xfId="0" applyNumberFormat="1" applyFont="1" applyBorder="1" applyAlignment="1">
      <alignment horizontal="center"/>
    </xf>
    <xf numFmtId="2" fontId="5" fillId="0" borderId="6" xfId="0" applyNumberFormat="1" applyFont="1" applyBorder="1" applyAlignment="1">
      <alignment horizontal="center"/>
    </xf>
    <xf numFmtId="0" fontId="4" fillId="0" borderId="3" xfId="0" applyFont="1" applyBorder="1" applyAlignment="1">
      <alignment horizontal="center" vertical="center"/>
    </xf>
    <xf numFmtId="2" fontId="4" fillId="0" borderId="3" xfId="0" applyNumberFormat="1" applyFont="1" applyBorder="1" applyAlignment="1">
      <alignment horizontal="center" vertical="center" wrapText="1"/>
    </xf>
    <xf numFmtId="0" fontId="4" fillId="0" borderId="3" xfId="0" applyFont="1" applyBorder="1" applyAlignment="1">
      <alignment horizontal="center" vertical="center" wrapText="1"/>
    </xf>
    <xf numFmtId="0" fontId="18" fillId="0" borderId="7" xfId="0" applyFont="1" applyBorder="1" applyAlignment="1">
      <alignment horizontal="left"/>
    </xf>
    <xf numFmtId="0" fontId="18" fillId="0" borderId="8" xfId="0" applyFont="1" applyBorder="1" applyAlignment="1">
      <alignment horizontal="left"/>
    </xf>
    <xf numFmtId="0" fontId="5" fillId="0" borderId="4" xfId="0" applyFont="1" applyBorder="1" applyAlignment="1">
      <alignment horizontal="center"/>
    </xf>
    <xf numFmtId="0" fontId="5" fillId="0" borderId="0" xfId="0" applyFont="1" applyBorder="1" applyAlignment="1">
      <alignment horizontal="center"/>
    </xf>
    <xf numFmtId="0" fontId="5" fillId="0" borderId="9" xfId="0" applyFont="1" applyBorder="1" applyAlignment="1">
      <alignment horizontal="center"/>
    </xf>
    <xf numFmtId="0" fontId="6" fillId="0" borderId="4" xfId="0" applyFont="1" applyBorder="1" applyAlignment="1">
      <alignment horizontal="left"/>
    </xf>
    <xf numFmtId="0" fontId="6" fillId="0" borderId="0" xfId="0" applyFont="1" applyBorder="1" applyAlignment="1">
      <alignment horizontal="left"/>
    </xf>
    <xf numFmtId="0" fontId="6" fillId="0" borderId="9" xfId="0" applyFont="1" applyBorder="1" applyAlignment="1">
      <alignment horizontal="left"/>
    </xf>
  </cellXfs>
  <cellStyles count="1">
    <cellStyle name="Normal" xfId="0" builtinId="0"/>
  </cellStyles>
  <dxfs count="0"/>
  <tableStyles count="0" defaultTableStyle="TableStyleMedium9" defaultPivotStyle="PivotStyleLight16"/>
  <colors>
    <mruColors>
      <color rgb="FF9933FF"/>
      <color rgb="FF0066FF"/>
      <color rgb="FF66FF66"/>
      <color rgb="FFFF66CC"/>
      <color rgb="FF6666FF"/>
      <color rgb="FFCC3300"/>
      <color rgb="FF6699FF"/>
      <color rgb="FFB2DE82"/>
      <color rgb="FFFF99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7"/>
  <sheetViews>
    <sheetView showWhiteSpace="0" view="pageLayout" zoomScaleNormal="100" workbookViewId="0">
      <selection activeCell="A30" sqref="A30"/>
    </sheetView>
  </sheetViews>
  <sheetFormatPr defaultRowHeight="12.75" x14ac:dyDescent="0.2"/>
  <cols>
    <col min="1" max="1" width="25.42578125" style="28" bestFit="1" customWidth="1"/>
    <col min="2" max="2" width="25" style="28" bestFit="1" customWidth="1"/>
    <col min="3" max="3" width="12.7109375" style="18" customWidth="1"/>
    <col min="4" max="4" width="14.42578125" style="28" customWidth="1"/>
    <col min="5" max="5" width="15.5703125" style="28" customWidth="1"/>
    <col min="6" max="6" width="43.42578125" style="28" customWidth="1"/>
    <col min="7" max="16384" width="9.140625" style="28"/>
  </cols>
  <sheetData>
    <row r="1" spans="1:6" ht="15.75" x14ac:dyDescent="0.25">
      <c r="A1" s="223" t="s">
        <v>0</v>
      </c>
      <c r="B1" s="224"/>
      <c r="C1" s="225"/>
      <c r="D1" s="226"/>
      <c r="E1" s="226"/>
      <c r="F1" s="226"/>
    </row>
    <row r="2" spans="1:6" ht="15" x14ac:dyDescent="0.25">
      <c r="A2" s="92" t="s">
        <v>372</v>
      </c>
      <c r="B2" s="227"/>
      <c r="C2" s="226"/>
      <c r="D2" s="226"/>
      <c r="E2" s="226"/>
      <c r="F2" s="226"/>
    </row>
    <row r="3" spans="1:6" x14ac:dyDescent="0.2">
      <c r="A3" s="19"/>
      <c r="B3" s="227"/>
      <c r="C3" s="227"/>
      <c r="D3" s="227"/>
      <c r="E3" s="227"/>
      <c r="F3" s="227"/>
    </row>
    <row r="4" spans="1:6" x14ac:dyDescent="0.2">
      <c r="A4" s="228" t="s">
        <v>1</v>
      </c>
      <c r="B4" s="230" t="s">
        <v>2</v>
      </c>
      <c r="C4" s="232" t="s">
        <v>39</v>
      </c>
      <c r="D4" s="234" t="s">
        <v>40</v>
      </c>
      <c r="E4" s="236" t="s">
        <v>41</v>
      </c>
      <c r="F4" s="236" t="s">
        <v>3</v>
      </c>
    </row>
    <row r="5" spans="1:6" x14ac:dyDescent="0.2">
      <c r="A5" s="229"/>
      <c r="B5" s="231"/>
      <c r="C5" s="233"/>
      <c r="D5" s="235"/>
      <c r="E5" s="233"/>
      <c r="F5" s="237"/>
    </row>
    <row r="6" spans="1:6" ht="15" x14ac:dyDescent="0.2">
      <c r="A6" s="52" t="s">
        <v>234</v>
      </c>
      <c r="B6" s="52" t="s">
        <v>235</v>
      </c>
      <c r="C6" s="35">
        <v>3.7</v>
      </c>
      <c r="D6" s="89">
        <v>0.97</v>
      </c>
      <c r="E6" s="39"/>
      <c r="F6" s="61"/>
    </row>
    <row r="7" spans="1:6" ht="36" x14ac:dyDescent="0.2">
      <c r="A7" s="136" t="s">
        <v>341</v>
      </c>
      <c r="B7" s="136" t="s">
        <v>294</v>
      </c>
      <c r="C7" s="137">
        <v>3.29</v>
      </c>
      <c r="D7" s="144">
        <v>1.1000000000000001</v>
      </c>
      <c r="E7" s="136"/>
      <c r="F7" s="139" t="s">
        <v>295</v>
      </c>
    </row>
    <row r="8" spans="1:6" ht="15" x14ac:dyDescent="0.25">
      <c r="A8" s="49" t="s">
        <v>328</v>
      </c>
      <c r="B8" s="49" t="s">
        <v>270</v>
      </c>
      <c r="C8" s="70">
        <v>2.14</v>
      </c>
      <c r="D8" s="97"/>
      <c r="E8" s="50"/>
      <c r="F8" s="49"/>
    </row>
    <row r="9" spans="1:6" ht="15" x14ac:dyDescent="0.2">
      <c r="A9" s="52" t="s">
        <v>205</v>
      </c>
      <c r="B9" s="52" t="s">
        <v>206</v>
      </c>
      <c r="C9" s="95">
        <v>2.54</v>
      </c>
      <c r="D9" s="89"/>
      <c r="E9" s="39"/>
      <c r="F9" s="61"/>
    </row>
    <row r="10" spans="1:6" s="29" customFormat="1" ht="15" x14ac:dyDescent="0.2">
      <c r="A10" s="52" t="s">
        <v>207</v>
      </c>
      <c r="B10" s="52" t="s">
        <v>208</v>
      </c>
      <c r="C10" s="95"/>
      <c r="D10" s="89"/>
      <c r="E10" s="39">
        <v>0.37</v>
      </c>
      <c r="F10" s="72"/>
    </row>
    <row r="11" spans="1:6" s="29" customFormat="1" ht="24" x14ac:dyDescent="0.2">
      <c r="A11" s="52" t="s">
        <v>209</v>
      </c>
      <c r="B11" s="52" t="s">
        <v>210</v>
      </c>
      <c r="C11" s="95">
        <v>3.59</v>
      </c>
      <c r="D11" s="89">
        <v>3.35</v>
      </c>
      <c r="E11" s="39"/>
      <c r="F11" s="72" t="s">
        <v>211</v>
      </c>
    </row>
    <row r="12" spans="1:6" s="29" customFormat="1" ht="15" x14ac:dyDescent="0.2">
      <c r="A12" s="52" t="s">
        <v>212</v>
      </c>
      <c r="B12" s="52" t="s">
        <v>213</v>
      </c>
      <c r="C12" s="95">
        <v>4.97</v>
      </c>
      <c r="D12" s="89">
        <v>2.5499999999999998</v>
      </c>
      <c r="E12" s="39"/>
      <c r="F12" s="61" t="s">
        <v>214</v>
      </c>
    </row>
    <row r="13" spans="1:6" s="29" customFormat="1" ht="15" x14ac:dyDescent="0.2">
      <c r="A13" s="52" t="s">
        <v>215</v>
      </c>
      <c r="B13" s="52" t="s">
        <v>216</v>
      </c>
      <c r="C13" s="95"/>
      <c r="D13" s="89"/>
      <c r="E13" s="38">
        <v>0.5</v>
      </c>
      <c r="F13" s="61"/>
    </row>
    <row r="14" spans="1:6" s="29" customFormat="1" ht="15" x14ac:dyDescent="0.2">
      <c r="A14" s="68" t="s">
        <v>219</v>
      </c>
      <c r="B14" s="52" t="s">
        <v>220</v>
      </c>
      <c r="C14" s="94">
        <v>0.63</v>
      </c>
      <c r="D14" s="90"/>
      <c r="E14" s="39"/>
      <c r="F14" s="26"/>
    </row>
    <row r="15" spans="1:6" ht="15" x14ac:dyDescent="0.2">
      <c r="A15" s="52" t="s">
        <v>271</v>
      </c>
      <c r="B15" s="52" t="s">
        <v>272</v>
      </c>
      <c r="C15" s="95">
        <v>3.11</v>
      </c>
      <c r="D15" s="89"/>
      <c r="E15" s="39"/>
      <c r="F15" s="61"/>
    </row>
    <row r="16" spans="1:6" s="29" customFormat="1" ht="15" x14ac:dyDescent="0.2">
      <c r="A16" s="52" t="s">
        <v>223</v>
      </c>
      <c r="B16" s="52" t="s">
        <v>224</v>
      </c>
      <c r="C16" s="98"/>
      <c r="D16" s="90"/>
      <c r="E16" s="138">
        <v>0.36</v>
      </c>
      <c r="F16" s="61"/>
    </row>
    <row r="17" spans="1:6" s="29" customFormat="1" ht="15" x14ac:dyDescent="0.2">
      <c r="A17" s="52" t="s">
        <v>225</v>
      </c>
      <c r="B17" s="52" t="s">
        <v>226</v>
      </c>
      <c r="C17" s="98"/>
      <c r="D17" s="90"/>
      <c r="E17" s="138">
        <v>0.28000000000000003</v>
      </c>
      <c r="F17" s="81"/>
    </row>
    <row r="18" spans="1:6" ht="15" x14ac:dyDescent="0.2">
      <c r="A18" s="52" t="s">
        <v>273</v>
      </c>
      <c r="B18" s="52" t="s">
        <v>274</v>
      </c>
      <c r="C18" s="95">
        <v>2.02</v>
      </c>
      <c r="D18" s="89"/>
      <c r="E18" s="39"/>
      <c r="F18" s="61"/>
    </row>
    <row r="19" spans="1:6" ht="15" x14ac:dyDescent="0.2">
      <c r="A19" s="52" t="s">
        <v>275</v>
      </c>
      <c r="B19" s="52" t="s">
        <v>276</v>
      </c>
      <c r="C19" s="95">
        <v>2.76</v>
      </c>
      <c r="D19" s="89"/>
      <c r="E19" s="39"/>
      <c r="F19" s="61"/>
    </row>
    <row r="20" spans="1:6" s="29" customFormat="1" ht="15" x14ac:dyDescent="0.2">
      <c r="A20" s="52" t="s">
        <v>277</v>
      </c>
      <c r="B20" s="52" t="s">
        <v>278</v>
      </c>
      <c r="C20" s="95">
        <v>2.16</v>
      </c>
      <c r="D20" s="89">
        <v>1.74</v>
      </c>
      <c r="E20" s="39"/>
      <c r="F20" s="61"/>
    </row>
    <row r="21" spans="1:6" ht="15" x14ac:dyDescent="0.2">
      <c r="A21" s="52" t="s">
        <v>291</v>
      </c>
      <c r="B21" s="52" t="s">
        <v>292</v>
      </c>
      <c r="C21" s="99"/>
      <c r="D21" s="90">
        <v>0.67</v>
      </c>
      <c r="E21" s="138">
        <v>1.62</v>
      </c>
      <c r="F21" s="61" t="s">
        <v>293</v>
      </c>
    </row>
    <row r="22" spans="1:6" ht="24" x14ac:dyDescent="0.2">
      <c r="A22" s="37" t="s">
        <v>279</v>
      </c>
      <c r="B22" s="52" t="s">
        <v>280</v>
      </c>
      <c r="C22" s="94">
        <v>2.44</v>
      </c>
      <c r="D22" s="89">
        <v>1.72</v>
      </c>
      <c r="E22" s="39"/>
      <c r="F22" s="26" t="s">
        <v>281</v>
      </c>
    </row>
    <row r="23" spans="1:6" ht="15" x14ac:dyDescent="0.2">
      <c r="A23" s="52" t="s">
        <v>284</v>
      </c>
      <c r="B23" s="52" t="s">
        <v>285</v>
      </c>
      <c r="C23" s="95">
        <v>1.46</v>
      </c>
      <c r="D23" s="90"/>
      <c r="E23" s="63"/>
      <c r="F23" s="61"/>
    </row>
    <row r="24" spans="1:6" s="29" customFormat="1" ht="15" x14ac:dyDescent="0.2">
      <c r="A24" s="52" t="s">
        <v>342</v>
      </c>
      <c r="B24" s="52" t="s">
        <v>286</v>
      </c>
      <c r="C24" s="95">
        <v>4.54</v>
      </c>
      <c r="D24" s="89"/>
      <c r="E24" s="39"/>
      <c r="F24" s="61"/>
    </row>
    <row r="25" spans="1:6" ht="15" x14ac:dyDescent="0.2">
      <c r="A25" s="52" t="s">
        <v>287</v>
      </c>
      <c r="B25" s="52" t="s">
        <v>288</v>
      </c>
      <c r="C25" s="95">
        <v>4.6100000000000003</v>
      </c>
      <c r="D25" s="90">
        <v>0.76</v>
      </c>
      <c r="E25" s="63"/>
      <c r="F25" s="61"/>
    </row>
    <row r="26" spans="1:6" ht="15" x14ac:dyDescent="0.2">
      <c r="A26" s="145" t="s">
        <v>289</v>
      </c>
      <c r="B26" s="145" t="s">
        <v>290</v>
      </c>
      <c r="C26" s="138">
        <v>3.25</v>
      </c>
      <c r="D26" s="90">
        <v>12.39</v>
      </c>
      <c r="E26" s="142">
        <v>1.6</v>
      </c>
      <c r="F26" s="61" t="s">
        <v>380</v>
      </c>
    </row>
    <row r="27" spans="1:6" ht="15" x14ac:dyDescent="0.2">
      <c r="A27" s="64" t="s">
        <v>231</v>
      </c>
      <c r="B27" s="64" t="s">
        <v>232</v>
      </c>
      <c r="C27" s="65">
        <v>3.92</v>
      </c>
      <c r="D27" s="91"/>
      <c r="E27" s="43">
        <v>0.53</v>
      </c>
      <c r="F27" s="66"/>
    </row>
    <row r="28" spans="1:6" ht="15" x14ac:dyDescent="0.2">
      <c r="A28" s="53"/>
      <c r="B28" s="53"/>
      <c r="C28" s="93">
        <f>SUM(C6:C27)</f>
        <v>51.13</v>
      </c>
      <c r="D28" s="93">
        <f>SUM(D6:D27)</f>
        <v>25.25</v>
      </c>
      <c r="E28" s="93">
        <f>SUM(E6:E27)</f>
        <v>5.2600000000000007</v>
      </c>
      <c r="F28" s="54"/>
    </row>
    <row r="29" spans="1:6" x14ac:dyDescent="0.2">
      <c r="C29" s="28"/>
    </row>
    <row r="41" spans="3:3" ht="12.75" customHeight="1" x14ac:dyDescent="0.2"/>
    <row r="45" spans="3:3" x14ac:dyDescent="0.2">
      <c r="C45" s="28"/>
    </row>
    <row r="46" spans="3:3" x14ac:dyDescent="0.2">
      <c r="C46" s="28"/>
    </row>
    <row r="47" spans="3:3" x14ac:dyDescent="0.2">
      <c r="C47" s="28"/>
    </row>
    <row r="48" spans="3:3" x14ac:dyDescent="0.2">
      <c r="C48" s="28"/>
    </row>
    <row r="49" spans="3:3" x14ac:dyDescent="0.2">
      <c r="C49" s="28"/>
    </row>
    <row r="50" spans="3:3" x14ac:dyDescent="0.2">
      <c r="C50" s="28"/>
    </row>
    <row r="51" spans="3:3" x14ac:dyDescent="0.2">
      <c r="C51" s="28"/>
    </row>
    <row r="52" spans="3:3" x14ac:dyDescent="0.2">
      <c r="C52" s="28"/>
    </row>
    <row r="53" spans="3:3" x14ac:dyDescent="0.2">
      <c r="C53" s="28"/>
    </row>
    <row r="54" spans="3:3" x14ac:dyDescent="0.2">
      <c r="C54" s="28"/>
    </row>
    <row r="55" spans="3:3" x14ac:dyDescent="0.2">
      <c r="C55" s="28"/>
    </row>
    <row r="56" spans="3:3" ht="12.75" customHeight="1" x14ac:dyDescent="0.2">
      <c r="C56" s="28"/>
    </row>
    <row r="57" spans="3:3" x14ac:dyDescent="0.2">
      <c r="C57" s="28"/>
    </row>
    <row r="58" spans="3:3" ht="12.75" customHeight="1" x14ac:dyDescent="0.2">
      <c r="C58" s="28"/>
    </row>
    <row r="59" spans="3:3" x14ac:dyDescent="0.2">
      <c r="C59" s="28"/>
    </row>
    <row r="60" spans="3:3" x14ac:dyDescent="0.2">
      <c r="C60" s="28"/>
    </row>
    <row r="61" spans="3:3" x14ac:dyDescent="0.2">
      <c r="C61" s="28"/>
    </row>
    <row r="62" spans="3:3" x14ac:dyDescent="0.2">
      <c r="C62" s="28"/>
    </row>
    <row r="63" spans="3:3" x14ac:dyDescent="0.2">
      <c r="C63" s="28"/>
    </row>
    <row r="64" spans="3:3" x14ac:dyDescent="0.2">
      <c r="C64" s="28"/>
    </row>
    <row r="65" spans="1:6" x14ac:dyDescent="0.2">
      <c r="C65" s="28"/>
    </row>
    <row r="66" spans="1:6" x14ac:dyDescent="0.2">
      <c r="C66" s="28"/>
    </row>
    <row r="67" spans="1:6" x14ac:dyDescent="0.2">
      <c r="C67" s="28"/>
    </row>
    <row r="68" spans="1:6" x14ac:dyDescent="0.2">
      <c r="A68" s="29"/>
      <c r="B68" s="29"/>
      <c r="C68" s="29"/>
      <c r="D68" s="29"/>
      <c r="E68" s="29"/>
      <c r="F68" s="29"/>
    </row>
    <row r="69" spans="1:6" x14ac:dyDescent="0.2">
      <c r="A69" s="29"/>
      <c r="B69" s="29"/>
      <c r="C69" s="29"/>
      <c r="D69" s="29"/>
      <c r="E69" s="29"/>
      <c r="F69" s="29"/>
    </row>
    <row r="70" spans="1:6" x14ac:dyDescent="0.2">
      <c r="A70" s="29"/>
      <c r="B70" s="29"/>
      <c r="C70" s="29"/>
      <c r="D70" s="29"/>
      <c r="E70" s="29"/>
      <c r="F70" s="29"/>
    </row>
    <row r="71" spans="1:6" x14ac:dyDescent="0.2">
      <c r="A71" s="29"/>
      <c r="B71" s="29"/>
      <c r="C71" s="29"/>
      <c r="D71" s="29"/>
      <c r="E71" s="29"/>
      <c r="F71" s="29"/>
    </row>
    <row r="72" spans="1:6" x14ac:dyDescent="0.2">
      <c r="A72" s="29"/>
      <c r="B72" s="29"/>
      <c r="C72" s="29"/>
      <c r="D72" s="29"/>
      <c r="E72" s="29"/>
      <c r="F72" s="29"/>
    </row>
    <row r="73" spans="1:6" ht="12.75" customHeight="1" x14ac:dyDescent="0.2">
      <c r="A73" s="29"/>
      <c r="B73" s="29"/>
      <c r="C73" s="29"/>
      <c r="D73" s="29"/>
      <c r="E73" s="29"/>
      <c r="F73" s="29"/>
    </row>
    <row r="74" spans="1:6" x14ac:dyDescent="0.2">
      <c r="A74" s="29"/>
      <c r="B74" s="29"/>
      <c r="C74" s="29"/>
      <c r="D74" s="29"/>
      <c r="E74" s="29"/>
      <c r="F74" s="29"/>
    </row>
    <row r="75" spans="1:6" s="29" customFormat="1" x14ac:dyDescent="0.2"/>
    <row r="76" spans="1:6" s="29" customFormat="1" ht="12.75" customHeight="1" x14ac:dyDescent="0.2"/>
    <row r="77" spans="1:6" s="29" customFormat="1" x14ac:dyDescent="0.2"/>
    <row r="78" spans="1:6" s="29" customFormat="1" x14ac:dyDescent="0.2"/>
    <row r="79" spans="1:6" s="29" customFormat="1" x14ac:dyDescent="0.2"/>
    <row r="80" spans="1:6"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ht="12.75" customHeigh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ht="13.5" customHeigh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x14ac:dyDescent="0.2"/>
    <row r="142" s="29" customFormat="1" x14ac:dyDescent="0.2"/>
    <row r="143" s="29" customFormat="1" x14ac:dyDescent="0.2"/>
    <row r="144" s="29" customFormat="1" x14ac:dyDescent="0.2"/>
    <row r="145" spans="1:2" s="29" customFormat="1" x14ac:dyDescent="0.2">
      <c r="A145" s="30"/>
      <c r="B145" s="31"/>
    </row>
    <row r="146" spans="1:2" s="29" customFormat="1" ht="12.75" customHeight="1" x14ac:dyDescent="0.2">
      <c r="A146" s="30"/>
      <c r="B146" s="31"/>
    </row>
    <row r="147" spans="1:2" s="29" customFormat="1" x14ac:dyDescent="0.2">
      <c r="A147" s="30"/>
      <c r="B147" s="31"/>
    </row>
    <row r="148" spans="1:2" s="29" customFormat="1" ht="12.75" customHeight="1" x14ac:dyDescent="0.2">
      <c r="A148" s="32"/>
      <c r="B148" s="31"/>
    </row>
    <row r="149" spans="1:2" s="29" customFormat="1" x14ac:dyDescent="0.2">
      <c r="A149" s="32"/>
      <c r="B149" s="31"/>
    </row>
    <row r="150" spans="1:2" s="29" customFormat="1" x14ac:dyDescent="0.2">
      <c r="A150" s="32"/>
      <c r="B150" s="28"/>
    </row>
    <row r="151" spans="1:2" s="29" customFormat="1" x14ac:dyDescent="0.2">
      <c r="A151" s="33"/>
      <c r="B151" s="28"/>
    </row>
    <row r="152" spans="1:2" s="29" customFormat="1" x14ac:dyDescent="0.2">
      <c r="A152" s="32"/>
      <c r="B152" s="28"/>
    </row>
    <row r="153" spans="1:2" s="29" customFormat="1" x14ac:dyDescent="0.2">
      <c r="A153" s="32"/>
      <c r="B153" s="31"/>
    </row>
    <row r="154" spans="1:2" s="29" customFormat="1" x14ac:dyDescent="0.2">
      <c r="A154" s="32"/>
      <c r="B154" s="31"/>
    </row>
    <row r="155" spans="1:2" s="29" customFormat="1" ht="12.75" customHeight="1" x14ac:dyDescent="0.2">
      <c r="A155" s="32"/>
      <c r="B155" s="31"/>
    </row>
    <row r="156" spans="1:2" s="29" customFormat="1" x14ac:dyDescent="0.2"/>
    <row r="157" spans="1:2" s="29" customFormat="1" x14ac:dyDescent="0.2"/>
    <row r="158" spans="1:2" s="29" customFormat="1" x14ac:dyDescent="0.2"/>
    <row r="159" spans="1:2" s="29" customFormat="1" x14ac:dyDescent="0.2"/>
    <row r="160" spans="1:2"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ht="12.75" customHeigh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ht="12.75" customHeigh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ht="12.75" customHeigh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x14ac:dyDescent="0.2"/>
    <row r="261" s="29" customFormat="1" x14ac:dyDescent="0.2"/>
    <row r="262" s="29" customFormat="1" x14ac:dyDescent="0.2"/>
    <row r="263" s="29" customFormat="1" x14ac:dyDescent="0.2"/>
    <row r="264" s="29" customFormat="1" x14ac:dyDescent="0.2"/>
    <row r="265" s="29" customFormat="1" ht="12.75" customHeight="1" x14ac:dyDescent="0.2"/>
    <row r="266" s="29" customFormat="1" x14ac:dyDescent="0.2"/>
    <row r="267" s="29" customFormat="1" ht="12.75" customHeight="1" x14ac:dyDescent="0.2"/>
    <row r="268" s="29" customFormat="1" x14ac:dyDescent="0.2"/>
    <row r="269" s="29" customFormat="1" x14ac:dyDescent="0.2"/>
    <row r="270" s="29" customFormat="1" x14ac:dyDescent="0.2"/>
    <row r="271" s="29" customFormat="1" x14ac:dyDescent="0.2"/>
    <row r="272" s="29" customFormat="1" x14ac:dyDescent="0.2"/>
    <row r="273" spans="1:6" s="29" customFormat="1" x14ac:dyDescent="0.2"/>
    <row r="274" spans="1:6" s="29" customFormat="1" x14ac:dyDescent="0.2">
      <c r="A274" s="28"/>
      <c r="B274" s="28"/>
      <c r="C274" s="28"/>
      <c r="D274" s="28"/>
      <c r="E274" s="28"/>
      <c r="F274" s="28"/>
    </row>
    <row r="275" spans="1:6" s="29" customFormat="1" x14ac:dyDescent="0.2">
      <c r="A275" s="28"/>
      <c r="B275" s="28"/>
      <c r="C275" s="28"/>
      <c r="D275" s="28"/>
      <c r="E275" s="28"/>
      <c r="F275" s="28"/>
    </row>
    <row r="276" spans="1:6" s="29" customFormat="1" x14ac:dyDescent="0.2">
      <c r="A276" s="28"/>
      <c r="B276" s="28"/>
      <c r="C276" s="28"/>
      <c r="D276" s="28"/>
      <c r="E276" s="28"/>
      <c r="F276" s="28"/>
    </row>
    <row r="277" spans="1:6" s="29" customFormat="1" x14ac:dyDescent="0.2">
      <c r="A277" s="28"/>
      <c r="B277" s="28"/>
      <c r="C277" s="28"/>
      <c r="D277" s="28"/>
      <c r="E277" s="28"/>
      <c r="F277" s="28"/>
    </row>
    <row r="278" spans="1:6" s="29" customFormat="1" x14ac:dyDescent="0.2">
      <c r="A278" s="28"/>
      <c r="B278" s="28"/>
      <c r="C278" s="28"/>
      <c r="D278" s="28"/>
      <c r="E278" s="28"/>
      <c r="F278" s="28"/>
    </row>
    <row r="279" spans="1:6" s="29" customFormat="1" x14ac:dyDescent="0.2">
      <c r="A279" s="28"/>
      <c r="B279" s="28"/>
      <c r="C279" s="28"/>
      <c r="D279" s="28"/>
      <c r="E279" s="28"/>
      <c r="F279" s="28"/>
    </row>
    <row r="280" spans="1:6" s="29" customFormat="1" x14ac:dyDescent="0.2">
      <c r="A280" s="28"/>
      <c r="B280" s="28"/>
      <c r="C280" s="28"/>
      <c r="D280" s="28"/>
      <c r="E280" s="28"/>
      <c r="F280" s="28"/>
    </row>
    <row r="281" spans="1:6" x14ac:dyDescent="0.2">
      <c r="C281" s="28"/>
    </row>
    <row r="282" spans="1:6" x14ac:dyDescent="0.2">
      <c r="C282" s="28"/>
    </row>
    <row r="283" spans="1:6" x14ac:dyDescent="0.2">
      <c r="C283" s="28"/>
    </row>
    <row r="284" spans="1:6" x14ac:dyDescent="0.2">
      <c r="C284" s="28"/>
    </row>
    <row r="285" spans="1:6" x14ac:dyDescent="0.2">
      <c r="C285" s="28"/>
    </row>
    <row r="286" spans="1:6" x14ac:dyDescent="0.2">
      <c r="C286" s="28"/>
    </row>
    <row r="287" spans="1:6" x14ac:dyDescent="0.2">
      <c r="C287" s="28"/>
    </row>
    <row r="288" spans="1:6" x14ac:dyDescent="0.2">
      <c r="C288" s="28"/>
    </row>
    <row r="289" spans="3:3" x14ac:dyDescent="0.2">
      <c r="C289" s="28"/>
    </row>
    <row r="290" spans="3:3" x14ac:dyDescent="0.2">
      <c r="C290" s="28"/>
    </row>
    <row r="291" spans="3:3" x14ac:dyDescent="0.2">
      <c r="C291" s="28"/>
    </row>
    <row r="292" spans="3:3" x14ac:dyDescent="0.2">
      <c r="C292" s="28"/>
    </row>
    <row r="293" spans="3:3" x14ac:dyDescent="0.2">
      <c r="C293" s="28"/>
    </row>
    <row r="294" spans="3:3" x14ac:dyDescent="0.2">
      <c r="C294" s="28"/>
    </row>
    <row r="295" spans="3:3" x14ac:dyDescent="0.2">
      <c r="C295" s="28"/>
    </row>
    <row r="296" spans="3:3" x14ac:dyDescent="0.2">
      <c r="C296" s="28"/>
    </row>
    <row r="297" spans="3:3" x14ac:dyDescent="0.2">
      <c r="C297" s="28"/>
    </row>
    <row r="298" spans="3:3" x14ac:dyDescent="0.2">
      <c r="C298" s="28"/>
    </row>
    <row r="299" spans="3:3" x14ac:dyDescent="0.2">
      <c r="C299" s="28"/>
    </row>
    <row r="300" spans="3:3" x14ac:dyDescent="0.2">
      <c r="C300" s="28"/>
    </row>
    <row r="301" spans="3:3" x14ac:dyDescent="0.2">
      <c r="C301" s="28"/>
    </row>
    <row r="302" spans="3:3" x14ac:dyDescent="0.2">
      <c r="C302" s="28"/>
    </row>
    <row r="303" spans="3:3" x14ac:dyDescent="0.2">
      <c r="C303" s="28"/>
    </row>
    <row r="304" spans="3:3" x14ac:dyDescent="0.2">
      <c r="C304" s="28"/>
    </row>
    <row r="305" spans="3:3" x14ac:dyDescent="0.2">
      <c r="C305" s="28"/>
    </row>
    <row r="306" spans="3:3" x14ac:dyDescent="0.2">
      <c r="C306" s="28"/>
    </row>
    <row r="307" spans="3:3" x14ac:dyDescent="0.2">
      <c r="C307" s="28"/>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orientation="landscape" r:id="rId1"/>
  <headerFooter alignWithMargins="0">
    <oddHeader>&amp;CGroupings for 2021 Contracts</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6"/>
  <sheetViews>
    <sheetView showWhiteSpace="0" view="pageLayout" zoomScaleNormal="100" workbookViewId="0">
      <selection activeCell="A2" sqref="A2"/>
    </sheetView>
  </sheetViews>
  <sheetFormatPr defaultRowHeight="12.75" x14ac:dyDescent="0.2"/>
  <cols>
    <col min="1" max="1" width="24.7109375" style="28" customWidth="1"/>
    <col min="2" max="2" width="23.140625" style="28" customWidth="1"/>
    <col min="3" max="3" width="16.140625" style="18" customWidth="1"/>
    <col min="4" max="5" width="16" style="28" customWidth="1"/>
    <col min="6" max="6" width="45.42578125" style="28" customWidth="1"/>
    <col min="7" max="16384" width="9.140625" style="28"/>
  </cols>
  <sheetData>
    <row r="1" spans="1:6" ht="15.75" x14ac:dyDescent="0.25">
      <c r="A1" s="223" t="s">
        <v>0</v>
      </c>
      <c r="B1" s="224"/>
      <c r="C1" s="225"/>
      <c r="D1" s="226"/>
      <c r="E1" s="226"/>
      <c r="F1" s="226"/>
    </row>
    <row r="2" spans="1:6" ht="15" x14ac:dyDescent="0.25">
      <c r="A2" s="82" t="s">
        <v>146</v>
      </c>
      <c r="B2" s="227"/>
      <c r="C2" s="226"/>
      <c r="D2" s="226"/>
      <c r="E2" s="226"/>
      <c r="F2" s="226"/>
    </row>
    <row r="3" spans="1:6" x14ac:dyDescent="0.2">
      <c r="A3" s="19"/>
      <c r="B3" s="227"/>
      <c r="C3" s="227"/>
      <c r="D3" s="227"/>
      <c r="E3" s="227"/>
      <c r="F3" s="227"/>
    </row>
    <row r="4" spans="1:6" ht="12.75" customHeight="1" x14ac:dyDescent="0.2">
      <c r="A4" s="228" t="s">
        <v>1</v>
      </c>
      <c r="B4" s="230" t="s">
        <v>2</v>
      </c>
      <c r="C4" s="232" t="s">
        <v>39</v>
      </c>
      <c r="D4" s="236" t="s">
        <v>40</v>
      </c>
      <c r="E4" s="236" t="s">
        <v>41</v>
      </c>
      <c r="F4" s="236" t="s">
        <v>3</v>
      </c>
    </row>
    <row r="5" spans="1:6" ht="16.5" customHeight="1" x14ac:dyDescent="0.2">
      <c r="A5" s="229"/>
      <c r="B5" s="231"/>
      <c r="C5" s="233"/>
      <c r="D5" s="233"/>
      <c r="E5" s="233"/>
      <c r="F5" s="237"/>
    </row>
    <row r="6" spans="1:6" ht="15" x14ac:dyDescent="0.2">
      <c r="A6" s="52" t="s">
        <v>183</v>
      </c>
      <c r="B6" s="52" t="s">
        <v>184</v>
      </c>
      <c r="C6" s="38">
        <v>2.75</v>
      </c>
      <c r="D6" s="39"/>
      <c r="E6" s="39"/>
      <c r="F6" s="61"/>
    </row>
    <row r="7" spans="1:6" ht="24" x14ac:dyDescent="0.2">
      <c r="A7" s="136" t="s">
        <v>185</v>
      </c>
      <c r="B7" s="136" t="s">
        <v>186</v>
      </c>
      <c r="C7" s="137">
        <v>1.68</v>
      </c>
      <c r="D7" s="136"/>
      <c r="E7" s="136"/>
      <c r="F7" s="139" t="s">
        <v>187</v>
      </c>
    </row>
    <row r="8" spans="1:6" ht="36" x14ac:dyDescent="0.2">
      <c r="A8" s="52" t="s">
        <v>188</v>
      </c>
      <c r="B8" s="76" t="s">
        <v>397</v>
      </c>
      <c r="C8" s="38">
        <v>5.0199999999999996</v>
      </c>
      <c r="D8" s="39">
        <v>4.16</v>
      </c>
      <c r="E8" s="39"/>
      <c r="F8" s="72" t="s">
        <v>189</v>
      </c>
    </row>
    <row r="9" spans="1:6" ht="15" x14ac:dyDescent="0.2">
      <c r="A9" s="52" t="s">
        <v>190</v>
      </c>
      <c r="B9" s="52" t="s">
        <v>191</v>
      </c>
      <c r="C9" s="38">
        <v>3.09</v>
      </c>
      <c r="D9" s="39"/>
      <c r="E9" s="39"/>
      <c r="F9" s="61"/>
    </row>
    <row r="10" spans="1:6" s="29" customFormat="1" ht="15" x14ac:dyDescent="0.2">
      <c r="A10" s="68" t="s">
        <v>194</v>
      </c>
      <c r="B10" s="52" t="s">
        <v>195</v>
      </c>
      <c r="C10" s="38">
        <v>0.27</v>
      </c>
      <c r="D10" s="63"/>
      <c r="E10" s="39"/>
      <c r="F10" s="26"/>
    </row>
    <row r="11" spans="1:6" ht="15" x14ac:dyDescent="0.2">
      <c r="A11" s="68" t="s">
        <v>196</v>
      </c>
      <c r="B11" s="52" t="s">
        <v>197</v>
      </c>
      <c r="C11" s="137">
        <v>0.17</v>
      </c>
      <c r="D11" s="39"/>
      <c r="E11" s="39"/>
      <c r="F11" s="26"/>
    </row>
    <row r="12" spans="1:6" ht="15" x14ac:dyDescent="0.2">
      <c r="A12" s="52" t="s">
        <v>198</v>
      </c>
      <c r="B12" s="52" t="s">
        <v>199</v>
      </c>
      <c r="C12" s="38">
        <v>32.29</v>
      </c>
      <c r="D12" s="39">
        <v>10.69</v>
      </c>
      <c r="E12" s="39"/>
      <c r="F12" s="61"/>
    </row>
    <row r="13" spans="1:6" ht="15" x14ac:dyDescent="0.2">
      <c r="A13" s="64" t="s">
        <v>200</v>
      </c>
      <c r="B13" s="64" t="s">
        <v>201</v>
      </c>
      <c r="C13" s="43">
        <v>7.46</v>
      </c>
      <c r="D13" s="43"/>
      <c r="E13" s="43"/>
      <c r="F13" s="77" t="s">
        <v>202</v>
      </c>
    </row>
    <row r="14" spans="1:6" ht="15" x14ac:dyDescent="0.2">
      <c r="A14" s="78"/>
      <c r="B14" s="78"/>
      <c r="C14" s="83">
        <f>SUM(C6:C13)</f>
        <v>52.73</v>
      </c>
      <c r="D14" s="84">
        <f>SUM(D6:D13)</f>
        <v>14.85</v>
      </c>
      <c r="E14" s="79"/>
      <c r="F14" s="80"/>
    </row>
    <row r="15" spans="1:6" x14ac:dyDescent="0.2">
      <c r="C15" s="28"/>
    </row>
    <row r="16" spans="1:6" x14ac:dyDescent="0.2">
      <c r="C16" s="28"/>
    </row>
    <row r="17" spans="3:3" x14ac:dyDescent="0.2">
      <c r="C17" s="28"/>
    </row>
    <row r="18" spans="3:3" x14ac:dyDescent="0.2">
      <c r="C18" s="28"/>
    </row>
    <row r="19" spans="3:3" x14ac:dyDescent="0.2">
      <c r="C19" s="28"/>
    </row>
    <row r="20" spans="3:3" x14ac:dyDescent="0.2">
      <c r="C20" s="28"/>
    </row>
    <row r="21" spans="3:3" x14ac:dyDescent="0.2">
      <c r="C21" s="28"/>
    </row>
    <row r="22" spans="3:3" x14ac:dyDescent="0.2">
      <c r="C22" s="28"/>
    </row>
    <row r="23" spans="3:3" x14ac:dyDescent="0.2">
      <c r="C23" s="28"/>
    </row>
    <row r="24" spans="3:3" x14ac:dyDescent="0.2">
      <c r="C24" s="28"/>
    </row>
    <row r="25" spans="3:3" x14ac:dyDescent="0.2">
      <c r="C25" s="28"/>
    </row>
    <row r="26" spans="3:3" x14ac:dyDescent="0.2">
      <c r="C26" s="28"/>
    </row>
    <row r="27" spans="3:3" x14ac:dyDescent="0.2">
      <c r="C27" s="28"/>
    </row>
    <row r="28" spans="3:3" x14ac:dyDescent="0.2">
      <c r="C28" s="28"/>
    </row>
    <row r="29" spans="3:3" x14ac:dyDescent="0.2">
      <c r="C29" s="28"/>
    </row>
    <row r="30" spans="3:3" x14ac:dyDescent="0.2">
      <c r="C30" s="28"/>
    </row>
    <row r="31" spans="3:3" x14ac:dyDescent="0.2">
      <c r="C31" s="28"/>
    </row>
    <row r="32" spans="3:3" x14ac:dyDescent="0.2">
      <c r="C32" s="28"/>
    </row>
    <row r="33" spans="3:3" ht="12.75" customHeight="1" x14ac:dyDescent="0.2">
      <c r="C33" s="28"/>
    </row>
    <row r="34" spans="3:3" x14ac:dyDescent="0.2">
      <c r="C34" s="28"/>
    </row>
    <row r="35" spans="3:3" x14ac:dyDescent="0.2">
      <c r="C35" s="28"/>
    </row>
    <row r="36" spans="3:3" x14ac:dyDescent="0.2">
      <c r="C36" s="28"/>
    </row>
    <row r="37" spans="3:3" x14ac:dyDescent="0.2">
      <c r="C37" s="28"/>
    </row>
    <row r="38" spans="3:3" x14ac:dyDescent="0.2">
      <c r="C38" s="28"/>
    </row>
    <row r="39" spans="3:3" x14ac:dyDescent="0.2">
      <c r="C39" s="28"/>
    </row>
    <row r="40" spans="3:3" x14ac:dyDescent="0.2">
      <c r="C40" s="28"/>
    </row>
    <row r="41" spans="3:3" x14ac:dyDescent="0.2">
      <c r="C41" s="28"/>
    </row>
    <row r="42" spans="3:3" x14ac:dyDescent="0.2">
      <c r="C42" s="28"/>
    </row>
    <row r="43" spans="3:3" x14ac:dyDescent="0.2">
      <c r="C43" s="28"/>
    </row>
    <row r="44" spans="3:3" x14ac:dyDescent="0.2">
      <c r="C44" s="28"/>
    </row>
    <row r="45" spans="3:3" x14ac:dyDescent="0.2">
      <c r="C45" s="28"/>
    </row>
    <row r="46" spans="3:3" x14ac:dyDescent="0.2">
      <c r="C46" s="28"/>
    </row>
    <row r="47" spans="3:3" x14ac:dyDescent="0.2">
      <c r="C47" s="28"/>
    </row>
    <row r="48" spans="3:3" x14ac:dyDescent="0.2">
      <c r="C48" s="28"/>
    </row>
    <row r="49" spans="1:6" x14ac:dyDescent="0.2">
      <c r="C49" s="28"/>
    </row>
    <row r="50" spans="1:6" ht="12.75" customHeight="1" x14ac:dyDescent="0.2">
      <c r="C50" s="28"/>
    </row>
    <row r="51" spans="1:6" x14ac:dyDescent="0.2">
      <c r="C51" s="28"/>
    </row>
    <row r="52" spans="1:6" ht="12.75" customHeight="1" x14ac:dyDescent="0.2">
      <c r="C52" s="28"/>
    </row>
    <row r="53" spans="1:6" x14ac:dyDescent="0.2">
      <c r="C53" s="28"/>
    </row>
    <row r="54" spans="1:6" x14ac:dyDescent="0.2">
      <c r="C54" s="28"/>
    </row>
    <row r="55" spans="1:6" x14ac:dyDescent="0.2">
      <c r="C55" s="28"/>
    </row>
    <row r="56" spans="1:6" x14ac:dyDescent="0.2">
      <c r="C56" s="28"/>
    </row>
    <row r="57" spans="1:6" x14ac:dyDescent="0.2">
      <c r="A57" s="29"/>
      <c r="B57" s="29"/>
      <c r="C57" s="29"/>
      <c r="D57" s="29"/>
      <c r="E57" s="29"/>
      <c r="F57" s="29"/>
    </row>
    <row r="58" spans="1:6" x14ac:dyDescent="0.2">
      <c r="A58" s="29"/>
      <c r="B58" s="29"/>
      <c r="C58" s="29"/>
      <c r="D58" s="29"/>
      <c r="E58" s="29"/>
      <c r="F58" s="29"/>
    </row>
    <row r="59" spans="1:6" x14ac:dyDescent="0.2">
      <c r="A59" s="29"/>
      <c r="B59" s="29"/>
      <c r="C59" s="29"/>
      <c r="D59" s="29"/>
      <c r="E59" s="29"/>
      <c r="F59" s="29"/>
    </row>
    <row r="60" spans="1:6" x14ac:dyDescent="0.2">
      <c r="A60" s="29"/>
      <c r="B60" s="29"/>
      <c r="C60" s="29"/>
      <c r="D60" s="29"/>
      <c r="E60" s="29"/>
      <c r="F60" s="29"/>
    </row>
    <row r="61" spans="1:6" x14ac:dyDescent="0.2">
      <c r="A61" s="29"/>
      <c r="B61" s="29"/>
      <c r="C61" s="29"/>
      <c r="D61" s="29"/>
      <c r="E61" s="29"/>
      <c r="F61" s="29"/>
    </row>
    <row r="62" spans="1:6" x14ac:dyDescent="0.2">
      <c r="A62" s="29"/>
      <c r="B62" s="29"/>
      <c r="C62" s="29"/>
      <c r="D62" s="29"/>
      <c r="E62" s="29"/>
      <c r="F62" s="29"/>
    </row>
    <row r="63" spans="1:6" x14ac:dyDescent="0.2">
      <c r="A63" s="29"/>
      <c r="B63" s="29"/>
      <c r="C63" s="29"/>
      <c r="D63" s="29"/>
      <c r="E63" s="29"/>
      <c r="F63" s="29"/>
    </row>
    <row r="64" spans="1:6" x14ac:dyDescent="0.2">
      <c r="A64" s="29"/>
      <c r="B64" s="29"/>
      <c r="C64" s="29"/>
      <c r="D64" s="29"/>
      <c r="E64" s="29"/>
      <c r="F64" s="29"/>
    </row>
    <row r="65" spans="1:6" x14ac:dyDescent="0.2">
      <c r="A65" s="29"/>
      <c r="B65" s="29"/>
      <c r="C65" s="29"/>
      <c r="D65" s="29"/>
      <c r="E65" s="29"/>
      <c r="F65" s="29"/>
    </row>
    <row r="66" spans="1:6" x14ac:dyDescent="0.2">
      <c r="A66" s="29"/>
      <c r="B66" s="29"/>
      <c r="C66" s="29"/>
      <c r="D66" s="29"/>
      <c r="E66" s="29"/>
      <c r="F66" s="29"/>
    </row>
    <row r="67" spans="1:6" ht="12.75" customHeight="1" x14ac:dyDescent="0.2">
      <c r="A67" s="29"/>
      <c r="B67" s="29"/>
      <c r="C67" s="29"/>
      <c r="D67" s="29"/>
      <c r="E67" s="29"/>
      <c r="F67" s="29"/>
    </row>
    <row r="68" spans="1:6" x14ac:dyDescent="0.2">
      <c r="A68" s="29"/>
      <c r="B68" s="29"/>
      <c r="C68" s="29"/>
      <c r="D68" s="29"/>
      <c r="E68" s="29"/>
      <c r="F68" s="29"/>
    </row>
    <row r="69" spans="1:6" s="29" customFormat="1" x14ac:dyDescent="0.2"/>
    <row r="70" spans="1:6" s="29" customFormat="1" ht="12.75" customHeight="1" x14ac:dyDescent="0.2"/>
    <row r="71" spans="1:6" s="29" customFormat="1" x14ac:dyDescent="0.2"/>
    <row r="72" spans="1:6" s="29" customFormat="1" x14ac:dyDescent="0.2"/>
    <row r="73" spans="1:6" s="29" customFormat="1" x14ac:dyDescent="0.2"/>
    <row r="74" spans="1:6" s="29" customFormat="1" x14ac:dyDescent="0.2"/>
    <row r="75" spans="1:6" s="29" customFormat="1" x14ac:dyDescent="0.2"/>
    <row r="76" spans="1:6" s="29" customFormat="1" x14ac:dyDescent="0.2"/>
    <row r="77" spans="1:6" s="29" customFormat="1" x14ac:dyDescent="0.2"/>
    <row r="78" spans="1:6" s="29" customFormat="1" x14ac:dyDescent="0.2"/>
    <row r="79" spans="1:6" s="29" customFormat="1" x14ac:dyDescent="0.2"/>
    <row r="80" spans="1:6"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ht="12.75" customHeigh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ht="13.5" customHeigh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pans="1:2" s="29" customFormat="1" x14ac:dyDescent="0.2"/>
    <row r="130" spans="1:2" s="29" customFormat="1" x14ac:dyDescent="0.2"/>
    <row r="131" spans="1:2" s="29" customFormat="1" x14ac:dyDescent="0.2"/>
    <row r="132" spans="1:2" s="29" customFormat="1" x14ac:dyDescent="0.2"/>
    <row r="133" spans="1:2" s="29" customFormat="1" x14ac:dyDescent="0.2"/>
    <row r="134" spans="1:2" s="29" customFormat="1" x14ac:dyDescent="0.2">
      <c r="A134" s="30"/>
      <c r="B134" s="31"/>
    </row>
    <row r="135" spans="1:2" s="29" customFormat="1" x14ac:dyDescent="0.2">
      <c r="A135" s="30"/>
      <c r="B135" s="31"/>
    </row>
    <row r="136" spans="1:2" s="29" customFormat="1" x14ac:dyDescent="0.2">
      <c r="A136" s="30"/>
      <c r="B136" s="31"/>
    </row>
    <row r="137" spans="1:2" s="29" customFormat="1" x14ac:dyDescent="0.2">
      <c r="A137" s="32"/>
      <c r="B137" s="31"/>
    </row>
    <row r="138" spans="1:2" s="29" customFormat="1" x14ac:dyDescent="0.2">
      <c r="A138" s="32"/>
      <c r="B138" s="31"/>
    </row>
    <row r="139" spans="1:2" s="29" customFormat="1" x14ac:dyDescent="0.2">
      <c r="A139" s="32"/>
      <c r="B139" s="28"/>
    </row>
    <row r="140" spans="1:2" s="29" customFormat="1" ht="12.75" customHeight="1" x14ac:dyDescent="0.2">
      <c r="A140" s="33"/>
      <c r="B140" s="28"/>
    </row>
    <row r="141" spans="1:2" s="29" customFormat="1" x14ac:dyDescent="0.2">
      <c r="A141" s="32"/>
      <c r="B141" s="28"/>
    </row>
    <row r="142" spans="1:2" s="29" customFormat="1" ht="12.75" customHeight="1" x14ac:dyDescent="0.2">
      <c r="A142" s="32"/>
      <c r="B142" s="31"/>
    </row>
    <row r="143" spans="1:2" s="29" customFormat="1" x14ac:dyDescent="0.2">
      <c r="A143" s="32"/>
      <c r="B143" s="31"/>
    </row>
    <row r="144" spans="1:2" s="29" customFormat="1" x14ac:dyDescent="0.2">
      <c r="A144" s="32"/>
      <c r="B144" s="31"/>
    </row>
    <row r="145" s="29" customFormat="1" x14ac:dyDescent="0.2"/>
    <row r="146" s="29" customFormat="1" x14ac:dyDescent="0.2"/>
    <row r="147" s="29" customFormat="1" x14ac:dyDescent="0.2"/>
    <row r="148" s="29" customFormat="1" x14ac:dyDescent="0.2"/>
    <row r="149" s="29" customFormat="1" ht="12.75" customHeight="1" x14ac:dyDescent="0.2"/>
    <row r="150" s="29" customFormat="1" x14ac:dyDescent="0.2"/>
    <row r="151" s="29" customForma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ht="12.75" customHeigh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ht="12.75" customHeigh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ht="12.75" customHeigh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pans="1:6" s="29" customFormat="1" x14ac:dyDescent="0.2"/>
    <row r="258" spans="1:6" s="29" customFormat="1" x14ac:dyDescent="0.2"/>
    <row r="259" spans="1:6" s="29" customFormat="1" ht="12.75" customHeight="1" x14ac:dyDescent="0.2"/>
    <row r="260" spans="1:6" s="29" customFormat="1" x14ac:dyDescent="0.2"/>
    <row r="261" spans="1:6" s="29" customFormat="1" ht="12.75" customHeight="1" x14ac:dyDescent="0.2"/>
    <row r="262" spans="1:6" s="29" customFormat="1" x14ac:dyDescent="0.2"/>
    <row r="263" spans="1:6" s="29" customFormat="1" x14ac:dyDescent="0.2">
      <c r="A263" s="28"/>
      <c r="B263" s="28"/>
      <c r="C263" s="28"/>
      <c r="D263" s="28"/>
      <c r="E263" s="28"/>
      <c r="F263" s="28"/>
    </row>
    <row r="264" spans="1:6" s="29" customFormat="1" x14ac:dyDescent="0.2">
      <c r="A264" s="28"/>
      <c r="B264" s="28"/>
      <c r="C264" s="28"/>
      <c r="D264" s="28"/>
      <c r="E264" s="28"/>
      <c r="F264" s="28"/>
    </row>
    <row r="265" spans="1:6" s="29" customFormat="1" x14ac:dyDescent="0.2">
      <c r="A265" s="28"/>
      <c r="B265" s="28"/>
      <c r="C265" s="28"/>
      <c r="D265" s="28"/>
      <c r="E265" s="28"/>
      <c r="F265" s="28"/>
    </row>
    <row r="266" spans="1:6" s="29" customFormat="1" x14ac:dyDescent="0.2">
      <c r="A266" s="28"/>
      <c r="B266" s="28"/>
      <c r="C266" s="28"/>
      <c r="D266" s="28"/>
      <c r="E266" s="28"/>
      <c r="F266" s="28"/>
    </row>
    <row r="267" spans="1:6" s="29" customFormat="1" x14ac:dyDescent="0.2">
      <c r="A267" s="28"/>
      <c r="B267" s="28"/>
      <c r="C267" s="28"/>
      <c r="D267" s="28"/>
      <c r="E267" s="28"/>
      <c r="F267" s="28"/>
    </row>
    <row r="268" spans="1:6" s="29" customFormat="1" x14ac:dyDescent="0.2">
      <c r="A268" s="28"/>
      <c r="B268" s="28"/>
      <c r="C268" s="28"/>
      <c r="D268" s="28"/>
      <c r="E268" s="28"/>
      <c r="F268" s="28"/>
    </row>
    <row r="269" spans="1:6" s="29" customFormat="1" x14ac:dyDescent="0.2">
      <c r="A269" s="28"/>
      <c r="B269" s="28"/>
      <c r="C269" s="28"/>
      <c r="D269" s="28"/>
      <c r="E269" s="28"/>
      <c r="F269" s="28"/>
    </row>
    <row r="270" spans="1:6" s="29" customFormat="1" x14ac:dyDescent="0.2">
      <c r="A270" s="28"/>
      <c r="B270" s="28"/>
      <c r="C270" s="28"/>
      <c r="D270" s="28"/>
      <c r="E270" s="28"/>
      <c r="F270" s="28"/>
    </row>
    <row r="271" spans="1:6" s="29" customFormat="1" x14ac:dyDescent="0.2">
      <c r="A271" s="28"/>
      <c r="B271" s="28"/>
      <c r="C271" s="28"/>
      <c r="D271" s="28"/>
      <c r="E271" s="28"/>
      <c r="F271" s="28"/>
    </row>
    <row r="272" spans="1:6" s="29" customFormat="1" x14ac:dyDescent="0.2">
      <c r="A272" s="28"/>
      <c r="B272" s="28"/>
      <c r="C272" s="28"/>
      <c r="D272" s="28"/>
      <c r="E272" s="28"/>
      <c r="F272" s="28"/>
    </row>
    <row r="273" spans="1:6" s="29" customFormat="1" x14ac:dyDescent="0.2">
      <c r="A273" s="28"/>
      <c r="B273" s="28"/>
      <c r="C273" s="28"/>
      <c r="D273" s="28"/>
      <c r="E273" s="28"/>
      <c r="F273" s="28"/>
    </row>
    <row r="274" spans="1:6" s="29" customFormat="1" x14ac:dyDescent="0.2">
      <c r="A274" s="28"/>
      <c r="B274" s="28"/>
      <c r="C274" s="28"/>
      <c r="D274" s="28"/>
      <c r="E274" s="28"/>
      <c r="F274" s="28"/>
    </row>
    <row r="275" spans="1:6" x14ac:dyDescent="0.2">
      <c r="C275" s="28"/>
    </row>
    <row r="276" spans="1:6" x14ac:dyDescent="0.2">
      <c r="C276" s="28"/>
    </row>
    <row r="277" spans="1:6" x14ac:dyDescent="0.2">
      <c r="C277" s="28"/>
    </row>
    <row r="278" spans="1:6" x14ac:dyDescent="0.2">
      <c r="C278" s="28"/>
    </row>
    <row r="279" spans="1:6" x14ac:dyDescent="0.2">
      <c r="C279" s="28"/>
    </row>
    <row r="280" spans="1:6" x14ac:dyDescent="0.2">
      <c r="C280" s="28"/>
    </row>
    <row r="281" spans="1:6" x14ac:dyDescent="0.2">
      <c r="C281" s="28"/>
    </row>
    <row r="282" spans="1:6" x14ac:dyDescent="0.2">
      <c r="C282" s="28"/>
    </row>
    <row r="283" spans="1:6" x14ac:dyDescent="0.2">
      <c r="C283" s="28"/>
    </row>
    <row r="284" spans="1:6" x14ac:dyDescent="0.2">
      <c r="C284" s="28"/>
    </row>
    <row r="285" spans="1:6" x14ac:dyDescent="0.2">
      <c r="C285" s="28"/>
    </row>
    <row r="286" spans="1:6" x14ac:dyDescent="0.2">
      <c r="C286" s="28"/>
    </row>
    <row r="287" spans="1:6" x14ac:dyDescent="0.2">
      <c r="C287" s="28"/>
    </row>
    <row r="288" spans="1:6" x14ac:dyDescent="0.2">
      <c r="C288" s="28"/>
    </row>
    <row r="289" spans="3:3" x14ac:dyDescent="0.2">
      <c r="C289" s="28"/>
    </row>
    <row r="290" spans="3:3" x14ac:dyDescent="0.2">
      <c r="C290" s="28"/>
    </row>
    <row r="291" spans="3:3" x14ac:dyDescent="0.2">
      <c r="C291" s="28"/>
    </row>
    <row r="292" spans="3:3" x14ac:dyDescent="0.2">
      <c r="C292" s="28"/>
    </row>
    <row r="293" spans="3:3" x14ac:dyDescent="0.2">
      <c r="C293" s="28"/>
    </row>
    <row r="294" spans="3:3" x14ac:dyDescent="0.2">
      <c r="C294" s="28"/>
    </row>
    <row r="295" spans="3:3" x14ac:dyDescent="0.2">
      <c r="C295" s="28"/>
    </row>
    <row r="296" spans="3:3" x14ac:dyDescent="0.2">
      <c r="C296" s="28"/>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6" orientation="landscape" r:id="rId1"/>
  <headerFooter alignWithMargins="0">
    <oddHeader>&amp;CGroupings for 2021 Contracts</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9"/>
  <sheetViews>
    <sheetView showWhiteSpace="0" view="pageLayout" zoomScaleNormal="100" workbookViewId="0">
      <selection activeCell="B19" sqref="B19"/>
    </sheetView>
  </sheetViews>
  <sheetFormatPr defaultRowHeight="12.75" x14ac:dyDescent="0.2"/>
  <cols>
    <col min="1" max="1" width="25.42578125" style="28" customWidth="1"/>
    <col min="2" max="2" width="20" style="28" customWidth="1"/>
    <col min="3" max="3" width="14.5703125" style="130" customWidth="1"/>
    <col min="4" max="4" width="14.42578125" style="28" customWidth="1"/>
    <col min="5" max="5" width="15.7109375" style="28" customWidth="1"/>
    <col min="6" max="6" width="48.42578125" style="28" customWidth="1"/>
    <col min="7" max="16384" width="9.140625" style="28"/>
  </cols>
  <sheetData>
    <row r="1" spans="1:6" ht="15" x14ac:dyDescent="0.25">
      <c r="A1" s="261" t="s">
        <v>0</v>
      </c>
      <c r="B1" s="260"/>
      <c r="C1" s="258"/>
      <c r="D1" s="259"/>
      <c r="E1" s="259"/>
      <c r="F1" s="259"/>
    </row>
    <row r="2" spans="1:6" ht="15" x14ac:dyDescent="0.25">
      <c r="A2" s="196" t="s">
        <v>147</v>
      </c>
      <c r="B2" s="260"/>
      <c r="C2" s="259"/>
      <c r="D2" s="259"/>
      <c r="E2" s="259"/>
      <c r="F2" s="259"/>
    </row>
    <row r="3" spans="1:6" ht="15" x14ac:dyDescent="0.25">
      <c r="A3" s="111"/>
      <c r="B3" s="260"/>
      <c r="C3" s="260"/>
      <c r="D3" s="260"/>
      <c r="E3" s="260"/>
      <c r="F3" s="260"/>
    </row>
    <row r="4" spans="1:6" ht="12.75" customHeight="1" x14ac:dyDescent="0.2">
      <c r="A4" s="262" t="s">
        <v>1</v>
      </c>
      <c r="B4" s="264" t="s">
        <v>2</v>
      </c>
      <c r="C4" s="266" t="s">
        <v>39</v>
      </c>
      <c r="D4" s="268" t="s">
        <v>40</v>
      </c>
      <c r="E4" s="268" t="s">
        <v>41</v>
      </c>
      <c r="F4" s="234" t="s">
        <v>3</v>
      </c>
    </row>
    <row r="5" spans="1:6" x14ac:dyDescent="0.2">
      <c r="A5" s="263"/>
      <c r="B5" s="265"/>
      <c r="C5" s="267"/>
      <c r="D5" s="267"/>
      <c r="E5" s="267"/>
      <c r="F5" s="269"/>
    </row>
    <row r="6" spans="1:6" ht="15" x14ac:dyDescent="0.2">
      <c r="A6" s="136" t="s">
        <v>370</v>
      </c>
      <c r="B6" s="136" t="s">
        <v>400</v>
      </c>
      <c r="C6" s="137">
        <v>1.06</v>
      </c>
      <c r="D6" s="132"/>
      <c r="E6" s="132"/>
      <c r="F6" s="183"/>
    </row>
    <row r="7" spans="1:6" s="29" customFormat="1" ht="15" x14ac:dyDescent="0.2">
      <c r="A7" s="145" t="s">
        <v>192</v>
      </c>
      <c r="B7" s="136" t="s">
        <v>193</v>
      </c>
      <c r="C7" s="137">
        <v>0.4</v>
      </c>
      <c r="D7" s="132"/>
      <c r="E7" s="132"/>
      <c r="F7" s="184"/>
    </row>
    <row r="8" spans="1:6" ht="15" x14ac:dyDescent="0.2">
      <c r="A8" s="145" t="s">
        <v>351</v>
      </c>
      <c r="B8" s="145" t="s">
        <v>352</v>
      </c>
      <c r="C8" s="138">
        <v>1.62</v>
      </c>
      <c r="D8" s="142">
        <v>0.18</v>
      </c>
      <c r="E8" s="132"/>
      <c r="F8" s="184" t="s">
        <v>353</v>
      </c>
    </row>
    <row r="9" spans="1:6" ht="15" x14ac:dyDescent="0.2">
      <c r="A9" s="136" t="s">
        <v>354</v>
      </c>
      <c r="B9" s="136" t="s">
        <v>355</v>
      </c>
      <c r="C9" s="137">
        <v>3.54</v>
      </c>
      <c r="D9" s="132"/>
      <c r="E9" s="132"/>
      <c r="F9" s="184"/>
    </row>
    <row r="10" spans="1:6" ht="15" x14ac:dyDescent="0.2">
      <c r="A10" s="145" t="s">
        <v>356</v>
      </c>
      <c r="B10" s="136" t="s">
        <v>357</v>
      </c>
      <c r="C10" s="137">
        <v>0.61</v>
      </c>
      <c r="D10" s="132">
        <v>0</v>
      </c>
      <c r="E10" s="132"/>
      <c r="F10" s="184" t="s">
        <v>358</v>
      </c>
    </row>
    <row r="11" spans="1:6" s="29" customFormat="1" ht="25.5" x14ac:dyDescent="0.2">
      <c r="A11" s="136" t="s">
        <v>332</v>
      </c>
      <c r="B11" s="136" t="s">
        <v>333</v>
      </c>
      <c r="C11" s="137">
        <v>2.4159999999999999</v>
      </c>
      <c r="D11" s="132">
        <v>1.54</v>
      </c>
      <c r="E11" s="132"/>
      <c r="F11" s="185" t="s">
        <v>389</v>
      </c>
    </row>
    <row r="12" spans="1:6" s="29" customFormat="1" ht="15" x14ac:dyDescent="0.2">
      <c r="A12" s="135" t="s">
        <v>359</v>
      </c>
      <c r="B12" s="136" t="s">
        <v>360</v>
      </c>
      <c r="C12" s="137">
        <v>1.51</v>
      </c>
      <c r="D12" s="138">
        <v>0.28899999999999998</v>
      </c>
      <c r="E12" s="132"/>
      <c r="F12" s="185"/>
    </row>
    <row r="13" spans="1:6" ht="15" x14ac:dyDescent="0.2">
      <c r="A13" s="136" t="s">
        <v>361</v>
      </c>
      <c r="B13" s="136" t="s">
        <v>362</v>
      </c>
      <c r="C13" s="137">
        <v>6.59</v>
      </c>
      <c r="D13" s="132">
        <v>1.98</v>
      </c>
      <c r="E13" s="132"/>
      <c r="F13" s="184" t="s">
        <v>363</v>
      </c>
    </row>
    <row r="14" spans="1:6" ht="15" x14ac:dyDescent="0.2">
      <c r="A14" s="136" t="s">
        <v>364</v>
      </c>
      <c r="B14" s="136" t="s">
        <v>365</v>
      </c>
      <c r="C14" s="137">
        <v>4.25</v>
      </c>
      <c r="D14" s="132"/>
      <c r="E14" s="132"/>
      <c r="F14" s="184"/>
    </row>
    <row r="15" spans="1:6" ht="15" x14ac:dyDescent="0.2">
      <c r="A15" s="136" t="s">
        <v>366</v>
      </c>
      <c r="B15" s="136" t="s">
        <v>367</v>
      </c>
      <c r="C15" s="137">
        <v>2.64</v>
      </c>
      <c r="D15" s="142"/>
      <c r="E15" s="142"/>
      <c r="F15" s="184"/>
    </row>
    <row r="16" spans="1:6" ht="15" x14ac:dyDescent="0.2">
      <c r="A16" s="133" t="s">
        <v>368</v>
      </c>
      <c r="B16" s="133" t="s">
        <v>369</v>
      </c>
      <c r="C16" s="65">
        <v>6.08</v>
      </c>
      <c r="D16" s="134"/>
      <c r="E16" s="134"/>
      <c r="F16" s="186"/>
    </row>
    <row r="17" spans="1:6" ht="15" x14ac:dyDescent="0.2">
      <c r="A17" s="53"/>
      <c r="B17" s="53"/>
      <c r="C17" s="216">
        <f>SUM(C6:C16)</f>
        <v>30.716000000000001</v>
      </c>
      <c r="D17" s="216">
        <f>SUM(D6:D16)</f>
        <v>3.9889999999999999</v>
      </c>
      <c r="E17" s="86"/>
      <c r="F17" s="17"/>
    </row>
    <row r="18" spans="1:6" ht="15" x14ac:dyDescent="0.25">
      <c r="C18" s="28"/>
      <c r="F18" s="51"/>
    </row>
    <row r="19" spans="1:6" x14ac:dyDescent="0.2">
      <c r="C19" s="28"/>
    </row>
    <row r="20" spans="1:6" x14ac:dyDescent="0.2">
      <c r="C20" s="28"/>
    </row>
    <row r="21" spans="1:6" x14ac:dyDescent="0.2">
      <c r="C21" s="28"/>
    </row>
    <row r="22" spans="1:6" x14ac:dyDescent="0.2">
      <c r="C22" s="28"/>
    </row>
    <row r="23" spans="1:6" x14ac:dyDescent="0.2">
      <c r="C23" s="28"/>
    </row>
    <row r="24" spans="1:6" x14ac:dyDescent="0.2">
      <c r="C24" s="28"/>
    </row>
    <row r="25" spans="1:6" x14ac:dyDescent="0.2">
      <c r="C25" s="28"/>
    </row>
    <row r="26" spans="1:6" x14ac:dyDescent="0.2">
      <c r="C26" s="28"/>
    </row>
    <row r="27" spans="1:6" x14ac:dyDescent="0.2">
      <c r="C27" s="28"/>
    </row>
    <row r="28" spans="1:6" x14ac:dyDescent="0.2">
      <c r="C28" s="28"/>
    </row>
    <row r="29" spans="1:6" x14ac:dyDescent="0.2">
      <c r="C29" s="28"/>
    </row>
    <row r="30" spans="1:6" x14ac:dyDescent="0.2">
      <c r="C30" s="28"/>
    </row>
    <row r="31" spans="1:6" x14ac:dyDescent="0.2">
      <c r="C31" s="28"/>
    </row>
    <row r="32" spans="1:6" ht="12.75" customHeight="1" x14ac:dyDescent="0.2">
      <c r="C32" s="28"/>
    </row>
    <row r="33" spans="3:3" x14ac:dyDescent="0.2">
      <c r="C33" s="28"/>
    </row>
    <row r="34" spans="3:3" x14ac:dyDescent="0.2">
      <c r="C34" s="28"/>
    </row>
    <row r="35" spans="3:3" x14ac:dyDescent="0.2">
      <c r="C35" s="28"/>
    </row>
    <row r="36" spans="3:3" x14ac:dyDescent="0.2">
      <c r="C36" s="28"/>
    </row>
    <row r="37" spans="3:3" x14ac:dyDescent="0.2">
      <c r="C37" s="28"/>
    </row>
    <row r="38" spans="3:3" x14ac:dyDescent="0.2">
      <c r="C38" s="28"/>
    </row>
    <row r="39" spans="3:3" x14ac:dyDescent="0.2">
      <c r="C39" s="28"/>
    </row>
    <row r="40" spans="3:3" x14ac:dyDescent="0.2">
      <c r="C40" s="28"/>
    </row>
    <row r="41" spans="3:3" x14ac:dyDescent="0.2">
      <c r="C41" s="28"/>
    </row>
    <row r="42" spans="3:3" x14ac:dyDescent="0.2">
      <c r="C42" s="28"/>
    </row>
    <row r="43" spans="3:3" x14ac:dyDescent="0.2">
      <c r="C43" s="28"/>
    </row>
    <row r="44" spans="3:3" x14ac:dyDescent="0.2">
      <c r="C44" s="28"/>
    </row>
    <row r="45" spans="3:3" x14ac:dyDescent="0.2">
      <c r="C45" s="28"/>
    </row>
    <row r="46" spans="3:3" x14ac:dyDescent="0.2">
      <c r="C46" s="28"/>
    </row>
    <row r="47" spans="3:3" x14ac:dyDescent="0.2">
      <c r="C47" s="28"/>
    </row>
    <row r="48" spans="3:3" x14ac:dyDescent="0.2">
      <c r="C48" s="28"/>
    </row>
    <row r="49" spans="1:6" ht="12.75" customHeight="1" x14ac:dyDescent="0.2">
      <c r="C49" s="28"/>
    </row>
    <row r="50" spans="1:6" x14ac:dyDescent="0.2">
      <c r="C50" s="28"/>
    </row>
    <row r="51" spans="1:6" ht="12.75" customHeight="1" x14ac:dyDescent="0.2">
      <c r="C51" s="28"/>
    </row>
    <row r="52" spans="1:6" x14ac:dyDescent="0.2">
      <c r="C52" s="28"/>
    </row>
    <row r="53" spans="1:6" x14ac:dyDescent="0.2">
      <c r="C53" s="28"/>
    </row>
    <row r="54" spans="1:6" x14ac:dyDescent="0.2">
      <c r="C54" s="28"/>
    </row>
    <row r="55" spans="1:6" x14ac:dyDescent="0.2">
      <c r="C55" s="28"/>
    </row>
    <row r="56" spans="1:6" x14ac:dyDescent="0.2">
      <c r="C56" s="28"/>
    </row>
    <row r="57" spans="1:6" x14ac:dyDescent="0.2">
      <c r="C57" s="28"/>
    </row>
    <row r="58" spans="1:6" x14ac:dyDescent="0.2">
      <c r="C58" s="28"/>
    </row>
    <row r="59" spans="1:6" x14ac:dyDescent="0.2">
      <c r="C59" s="28"/>
    </row>
    <row r="60" spans="1:6" x14ac:dyDescent="0.2">
      <c r="A60" s="29"/>
      <c r="B60" s="29"/>
      <c r="C60" s="29"/>
      <c r="D60" s="29"/>
      <c r="E60" s="29"/>
    </row>
    <row r="61" spans="1:6" x14ac:dyDescent="0.2">
      <c r="A61" s="29"/>
      <c r="B61" s="29"/>
      <c r="C61" s="29"/>
      <c r="D61" s="29"/>
      <c r="E61" s="29"/>
      <c r="F61" s="29"/>
    </row>
    <row r="62" spans="1:6" x14ac:dyDescent="0.2">
      <c r="A62" s="29"/>
      <c r="B62" s="29"/>
      <c r="C62" s="29"/>
      <c r="D62" s="29"/>
      <c r="E62" s="29"/>
      <c r="F62" s="29"/>
    </row>
    <row r="63" spans="1:6" x14ac:dyDescent="0.2">
      <c r="A63" s="29"/>
      <c r="B63" s="29"/>
      <c r="C63" s="29"/>
      <c r="D63" s="29"/>
      <c r="E63" s="29"/>
      <c r="F63" s="29"/>
    </row>
    <row r="64" spans="1:6" x14ac:dyDescent="0.2">
      <c r="A64" s="29"/>
      <c r="B64" s="29"/>
      <c r="C64" s="29"/>
      <c r="D64" s="29"/>
      <c r="E64" s="29"/>
      <c r="F64" s="29"/>
    </row>
    <row r="65" spans="1:6" x14ac:dyDescent="0.2">
      <c r="A65" s="29"/>
      <c r="B65" s="29"/>
      <c r="C65" s="29"/>
      <c r="D65" s="29"/>
      <c r="E65" s="29"/>
      <c r="F65" s="29"/>
    </row>
    <row r="66" spans="1:6" ht="12.75" customHeight="1" x14ac:dyDescent="0.2">
      <c r="A66" s="29"/>
      <c r="B66" s="29"/>
      <c r="C66" s="29"/>
      <c r="D66" s="29"/>
      <c r="E66" s="29"/>
      <c r="F66" s="29"/>
    </row>
    <row r="67" spans="1:6" x14ac:dyDescent="0.2">
      <c r="A67" s="29"/>
      <c r="B67" s="29"/>
      <c r="C67" s="29"/>
      <c r="D67" s="29"/>
      <c r="E67" s="29"/>
      <c r="F67" s="29"/>
    </row>
    <row r="68" spans="1:6" s="29" customFormat="1" x14ac:dyDescent="0.2"/>
    <row r="69" spans="1:6" s="29" customFormat="1" ht="12.75" customHeight="1" x14ac:dyDescent="0.2"/>
    <row r="70" spans="1:6" s="29" customFormat="1" x14ac:dyDescent="0.2"/>
    <row r="71" spans="1:6" s="29" customFormat="1" x14ac:dyDescent="0.2"/>
    <row r="72" spans="1:6" s="29" customFormat="1" x14ac:dyDescent="0.2"/>
    <row r="73" spans="1:6" s="29" customFormat="1" x14ac:dyDescent="0.2"/>
    <row r="74" spans="1:6" s="29" customFormat="1" x14ac:dyDescent="0.2"/>
    <row r="75" spans="1:6" s="29" customFormat="1" x14ac:dyDescent="0.2"/>
    <row r="76" spans="1:6" s="29" customFormat="1" x14ac:dyDescent="0.2"/>
    <row r="77" spans="1:6" s="29" customFormat="1" x14ac:dyDescent="0.2"/>
    <row r="78" spans="1:6" s="29" customFormat="1" x14ac:dyDescent="0.2"/>
    <row r="79" spans="1:6" s="29" customFormat="1" x14ac:dyDescent="0.2"/>
    <row r="80" spans="1:6"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ht="12.75" customHeigh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ht="13.5" customHeigh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pans="1:2" s="29" customFormat="1" x14ac:dyDescent="0.2"/>
    <row r="130" spans="1:2" s="29" customFormat="1" x14ac:dyDescent="0.2"/>
    <row r="131" spans="1:2" s="29" customFormat="1" x14ac:dyDescent="0.2"/>
    <row r="132" spans="1:2" s="29" customFormat="1" x14ac:dyDescent="0.2"/>
    <row r="133" spans="1:2" s="29" customFormat="1" x14ac:dyDescent="0.2"/>
    <row r="134" spans="1:2" s="29" customFormat="1" x14ac:dyDescent="0.2"/>
    <row r="135" spans="1:2" s="29" customFormat="1" x14ac:dyDescent="0.2"/>
    <row r="136" spans="1:2" s="29" customFormat="1" x14ac:dyDescent="0.2"/>
    <row r="137" spans="1:2" s="29" customFormat="1" x14ac:dyDescent="0.2">
      <c r="A137" s="30"/>
      <c r="B137" s="31"/>
    </row>
    <row r="138" spans="1:2" s="29" customFormat="1" x14ac:dyDescent="0.2">
      <c r="A138" s="30"/>
      <c r="B138" s="31"/>
    </row>
    <row r="139" spans="1:2" s="29" customFormat="1" ht="12.75" customHeight="1" x14ac:dyDescent="0.2">
      <c r="A139" s="30"/>
      <c r="B139" s="31"/>
    </row>
    <row r="140" spans="1:2" s="29" customFormat="1" x14ac:dyDescent="0.2">
      <c r="A140" s="32"/>
      <c r="B140" s="31"/>
    </row>
    <row r="141" spans="1:2" s="29" customFormat="1" ht="12.75" customHeight="1" x14ac:dyDescent="0.2">
      <c r="A141" s="32"/>
      <c r="B141" s="31"/>
    </row>
    <row r="142" spans="1:2" s="29" customFormat="1" x14ac:dyDescent="0.2">
      <c r="A142" s="32"/>
      <c r="B142" s="28"/>
    </row>
    <row r="143" spans="1:2" s="29" customFormat="1" x14ac:dyDescent="0.2">
      <c r="A143" s="33"/>
      <c r="B143" s="28"/>
    </row>
    <row r="144" spans="1:2" s="29" customFormat="1" x14ac:dyDescent="0.2">
      <c r="A144" s="32"/>
      <c r="B144" s="28"/>
    </row>
    <row r="145" spans="1:2" s="29" customFormat="1" x14ac:dyDescent="0.2">
      <c r="A145" s="32"/>
      <c r="B145" s="31"/>
    </row>
    <row r="146" spans="1:2" s="29" customFormat="1" x14ac:dyDescent="0.2">
      <c r="A146" s="32"/>
      <c r="B146" s="31"/>
    </row>
    <row r="147" spans="1:2" s="29" customFormat="1" x14ac:dyDescent="0.2">
      <c r="A147" s="32"/>
      <c r="B147" s="31"/>
    </row>
    <row r="148" spans="1:2" s="29" customFormat="1" ht="12.75" customHeight="1" x14ac:dyDescent="0.2"/>
    <row r="149" spans="1:2" s="29" customFormat="1" x14ac:dyDescent="0.2"/>
    <row r="150" spans="1:2" s="29" customFormat="1" x14ac:dyDescent="0.2"/>
    <row r="151" spans="1:2" s="29" customFormat="1" x14ac:dyDescent="0.2"/>
    <row r="152" spans="1:2" s="29" customFormat="1" x14ac:dyDescent="0.2"/>
    <row r="153" spans="1:2" s="29" customFormat="1" x14ac:dyDescent="0.2"/>
    <row r="154" spans="1:2" s="29" customFormat="1" x14ac:dyDescent="0.2"/>
    <row r="155" spans="1:2" s="29" customFormat="1" x14ac:dyDescent="0.2"/>
    <row r="156" spans="1:2" s="29" customFormat="1" x14ac:dyDescent="0.2"/>
    <row r="157" spans="1:2" s="29" customFormat="1" x14ac:dyDescent="0.2"/>
    <row r="158" spans="1:2" s="29" customFormat="1" x14ac:dyDescent="0.2"/>
    <row r="159" spans="1:2" s="29" customFormat="1" x14ac:dyDescent="0.2"/>
    <row r="160" spans="1:2"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ht="12.75" customHeigh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ht="12.75" customHeigh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ht="12.75" customHeigh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pans="1:6" s="29" customFormat="1" x14ac:dyDescent="0.2"/>
    <row r="258" spans="1:6" s="29" customFormat="1" ht="12.75" customHeight="1" x14ac:dyDescent="0.2"/>
    <row r="259" spans="1:6" s="29" customFormat="1" x14ac:dyDescent="0.2"/>
    <row r="260" spans="1:6" s="29" customFormat="1" ht="12.75" customHeight="1" x14ac:dyDescent="0.2"/>
    <row r="261" spans="1:6" s="29" customFormat="1" x14ac:dyDescent="0.2"/>
    <row r="262" spans="1:6" s="29" customFormat="1" x14ac:dyDescent="0.2"/>
    <row r="263" spans="1:6" s="29" customFormat="1" x14ac:dyDescent="0.2"/>
    <row r="264" spans="1:6" s="29" customFormat="1" x14ac:dyDescent="0.2"/>
    <row r="265" spans="1:6" s="29" customFormat="1" x14ac:dyDescent="0.2"/>
    <row r="266" spans="1:6" s="29" customFormat="1" x14ac:dyDescent="0.2">
      <c r="A266" s="28"/>
      <c r="B266" s="28"/>
      <c r="C266" s="28"/>
      <c r="D266" s="28"/>
      <c r="E266" s="28"/>
    </row>
    <row r="267" spans="1:6" s="29" customFormat="1" x14ac:dyDescent="0.2">
      <c r="A267" s="28"/>
      <c r="B267" s="28"/>
      <c r="C267" s="28"/>
      <c r="D267" s="28"/>
      <c r="E267" s="28"/>
      <c r="F267" s="28"/>
    </row>
    <row r="268" spans="1:6" s="29" customFormat="1" x14ac:dyDescent="0.2">
      <c r="A268" s="28"/>
      <c r="B268" s="28"/>
      <c r="C268" s="28"/>
      <c r="D268" s="28"/>
      <c r="E268" s="28"/>
      <c r="F268" s="28"/>
    </row>
    <row r="269" spans="1:6" s="29" customFormat="1" x14ac:dyDescent="0.2">
      <c r="A269" s="28"/>
      <c r="B269" s="28"/>
      <c r="C269" s="28"/>
      <c r="D269" s="28"/>
      <c r="E269" s="28"/>
      <c r="F269" s="28"/>
    </row>
    <row r="270" spans="1:6" s="29" customFormat="1" x14ac:dyDescent="0.2">
      <c r="A270" s="28"/>
      <c r="B270" s="28"/>
      <c r="C270" s="28"/>
      <c r="D270" s="28"/>
      <c r="E270" s="28"/>
      <c r="F270" s="28"/>
    </row>
    <row r="271" spans="1:6" s="29" customFormat="1" x14ac:dyDescent="0.2">
      <c r="A271" s="28"/>
      <c r="B271" s="28"/>
      <c r="C271" s="28"/>
      <c r="D271" s="28"/>
      <c r="E271" s="28"/>
      <c r="F271" s="28"/>
    </row>
    <row r="272" spans="1:6" s="29" customFormat="1" x14ac:dyDescent="0.2">
      <c r="A272" s="28"/>
      <c r="B272" s="28"/>
      <c r="C272" s="28"/>
      <c r="D272" s="28"/>
      <c r="E272" s="28"/>
      <c r="F272" s="28"/>
    </row>
    <row r="273" spans="1:6" s="29" customFormat="1" x14ac:dyDescent="0.2">
      <c r="A273" s="28"/>
      <c r="B273" s="28"/>
      <c r="C273" s="28"/>
      <c r="D273" s="28"/>
      <c r="E273" s="28"/>
      <c r="F273" s="28"/>
    </row>
    <row r="274" spans="1:6" x14ac:dyDescent="0.2">
      <c r="C274" s="28"/>
    </row>
    <row r="275" spans="1:6" x14ac:dyDescent="0.2">
      <c r="C275" s="28"/>
    </row>
    <row r="276" spans="1:6" x14ac:dyDescent="0.2">
      <c r="C276" s="28"/>
    </row>
    <row r="277" spans="1:6" x14ac:dyDescent="0.2">
      <c r="C277" s="28"/>
    </row>
    <row r="278" spans="1:6" x14ac:dyDescent="0.2">
      <c r="C278" s="28"/>
    </row>
    <row r="279" spans="1:6" x14ac:dyDescent="0.2">
      <c r="C279" s="28"/>
    </row>
    <row r="280" spans="1:6" x14ac:dyDescent="0.2">
      <c r="C280" s="28"/>
    </row>
    <row r="281" spans="1:6" x14ac:dyDescent="0.2">
      <c r="C281" s="28"/>
    </row>
    <row r="282" spans="1:6" x14ac:dyDescent="0.2">
      <c r="C282" s="28"/>
    </row>
    <row r="283" spans="1:6" x14ac:dyDescent="0.2">
      <c r="C283" s="28"/>
    </row>
    <row r="284" spans="1:6" x14ac:dyDescent="0.2">
      <c r="C284" s="28"/>
    </row>
    <row r="285" spans="1:6" x14ac:dyDescent="0.2">
      <c r="C285" s="28"/>
    </row>
    <row r="286" spans="1:6" x14ac:dyDescent="0.2">
      <c r="C286" s="28"/>
    </row>
    <row r="287" spans="1:6" x14ac:dyDescent="0.2">
      <c r="C287" s="28"/>
    </row>
    <row r="288" spans="1:6" x14ac:dyDescent="0.2">
      <c r="C288" s="28"/>
    </row>
    <row r="289" spans="3:3" x14ac:dyDescent="0.2">
      <c r="C289" s="28"/>
    </row>
    <row r="290" spans="3:3" x14ac:dyDescent="0.2">
      <c r="C290" s="28"/>
    </row>
    <row r="291" spans="3:3" x14ac:dyDescent="0.2">
      <c r="C291" s="28"/>
    </row>
    <row r="292" spans="3:3" x14ac:dyDescent="0.2">
      <c r="C292" s="28"/>
    </row>
    <row r="293" spans="3:3" x14ac:dyDescent="0.2">
      <c r="C293" s="28"/>
    </row>
    <row r="294" spans="3:3" x14ac:dyDescent="0.2">
      <c r="C294" s="28"/>
    </row>
    <row r="295" spans="3:3" x14ac:dyDescent="0.2">
      <c r="C295" s="28"/>
    </row>
    <row r="296" spans="3:3" x14ac:dyDescent="0.2">
      <c r="C296" s="28"/>
    </row>
    <row r="297" spans="3:3" x14ac:dyDescent="0.2">
      <c r="C297" s="28"/>
    </row>
    <row r="298" spans="3:3" x14ac:dyDescent="0.2">
      <c r="C298" s="28"/>
    </row>
    <row r="299" spans="3:3" x14ac:dyDescent="0.2">
      <c r="C299" s="28"/>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7" orientation="landscape" r:id="rId1"/>
  <headerFooter alignWithMargins="0">
    <oddHeader>&amp;CGroupings for 2021 Contracts</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6"/>
  <sheetViews>
    <sheetView showWhiteSpace="0" view="pageLayout" zoomScaleNormal="100" workbookViewId="0">
      <selection activeCell="F11" sqref="F11"/>
    </sheetView>
  </sheetViews>
  <sheetFormatPr defaultRowHeight="15.75" x14ac:dyDescent="0.25"/>
  <cols>
    <col min="1" max="1" width="22.85546875" style="151" customWidth="1"/>
    <col min="2" max="2" width="20.85546875" style="151" customWidth="1"/>
    <col min="3" max="3" width="15" style="155" customWidth="1"/>
    <col min="4" max="4" width="14.85546875" style="151" customWidth="1"/>
    <col min="5" max="5" width="15.85546875" style="151" customWidth="1"/>
    <col min="6" max="6" width="51" style="151" customWidth="1"/>
    <col min="7" max="16384" width="9.140625" style="151"/>
  </cols>
  <sheetData>
    <row r="1" spans="1:6" x14ac:dyDescent="0.25">
      <c r="A1" s="261" t="s">
        <v>0</v>
      </c>
      <c r="B1" s="260"/>
      <c r="C1" s="258"/>
      <c r="D1" s="259"/>
      <c r="E1" s="259"/>
      <c r="F1" s="259"/>
    </row>
    <row r="2" spans="1:6" x14ac:dyDescent="0.25">
      <c r="A2" s="195" t="s">
        <v>379</v>
      </c>
      <c r="B2" s="260"/>
      <c r="C2" s="259"/>
      <c r="D2" s="259"/>
      <c r="E2" s="259"/>
      <c r="F2" s="259"/>
    </row>
    <row r="3" spans="1:6" x14ac:dyDescent="0.25">
      <c r="A3" s="111"/>
      <c r="B3" s="260"/>
      <c r="C3" s="260"/>
      <c r="D3" s="260"/>
      <c r="E3" s="260"/>
      <c r="F3" s="260"/>
    </row>
    <row r="4" spans="1:6" ht="12.75" customHeight="1" x14ac:dyDescent="0.25">
      <c r="A4" s="228" t="s">
        <v>1</v>
      </c>
      <c r="B4" s="228" t="s">
        <v>2</v>
      </c>
      <c r="C4" s="232" t="s">
        <v>39</v>
      </c>
      <c r="D4" s="236" t="s">
        <v>40</v>
      </c>
      <c r="E4" s="236" t="s">
        <v>41</v>
      </c>
      <c r="F4" s="236" t="s">
        <v>3</v>
      </c>
    </row>
    <row r="5" spans="1:6" x14ac:dyDescent="0.25">
      <c r="A5" s="229"/>
      <c r="B5" s="229"/>
      <c r="C5" s="233"/>
      <c r="D5" s="233"/>
      <c r="E5" s="233"/>
      <c r="F5" s="237"/>
    </row>
    <row r="6" spans="1:6" x14ac:dyDescent="0.25">
      <c r="A6" s="47" t="s">
        <v>296</v>
      </c>
      <c r="B6" s="47" t="s">
        <v>297</v>
      </c>
      <c r="C6" s="55">
        <v>3.99</v>
      </c>
      <c r="D6" s="48"/>
      <c r="E6" s="48"/>
      <c r="F6" s="113"/>
    </row>
    <row r="7" spans="1:6" x14ac:dyDescent="0.25">
      <c r="A7" s="49" t="s">
        <v>300</v>
      </c>
      <c r="B7" s="49" t="s">
        <v>301</v>
      </c>
      <c r="C7" s="70">
        <v>7.58</v>
      </c>
      <c r="D7" s="143">
        <v>2.14</v>
      </c>
      <c r="E7" s="143"/>
      <c r="F7" s="49"/>
    </row>
    <row r="8" spans="1:6" s="152" customFormat="1" x14ac:dyDescent="0.25">
      <c r="A8" s="49" t="s">
        <v>302</v>
      </c>
      <c r="B8" s="49" t="s">
        <v>303</v>
      </c>
      <c r="C8" s="70">
        <v>7.42</v>
      </c>
      <c r="D8" s="143"/>
      <c r="E8" s="143"/>
      <c r="F8" s="49"/>
    </row>
    <row r="9" spans="1:6" s="152" customFormat="1" x14ac:dyDescent="0.25">
      <c r="A9" s="167" t="s">
        <v>304</v>
      </c>
      <c r="B9" s="136" t="s">
        <v>305</v>
      </c>
      <c r="C9" s="55">
        <v>5.36</v>
      </c>
      <c r="D9" s="87">
        <v>0.41</v>
      </c>
      <c r="E9" s="48"/>
      <c r="F9" s="116"/>
    </row>
    <row r="10" spans="1:6" x14ac:dyDescent="0.25">
      <c r="A10" s="135" t="s">
        <v>306</v>
      </c>
      <c r="B10" s="136" t="s">
        <v>307</v>
      </c>
      <c r="C10" s="55">
        <v>3.996</v>
      </c>
      <c r="D10" s="132"/>
      <c r="E10" s="48"/>
      <c r="F10" s="116"/>
    </row>
    <row r="11" spans="1:6" x14ac:dyDescent="0.25">
      <c r="A11" s="136" t="s">
        <v>282</v>
      </c>
      <c r="B11" s="136" t="s">
        <v>283</v>
      </c>
      <c r="C11" s="137">
        <v>1.9770000000000001</v>
      </c>
      <c r="D11" s="132">
        <v>0.98</v>
      </c>
      <c r="E11" s="67"/>
      <c r="F11" s="116"/>
    </row>
    <row r="12" spans="1:6" x14ac:dyDescent="0.25">
      <c r="A12" s="49" t="s">
        <v>308</v>
      </c>
      <c r="B12" s="49" t="s">
        <v>309</v>
      </c>
      <c r="C12" s="70">
        <v>2.72</v>
      </c>
      <c r="D12" s="143">
        <v>0.76</v>
      </c>
      <c r="E12" s="143"/>
      <c r="F12" s="49"/>
    </row>
    <row r="13" spans="1:6" x14ac:dyDescent="0.25">
      <c r="A13" s="57" t="s">
        <v>310</v>
      </c>
      <c r="B13" s="57" t="s">
        <v>311</v>
      </c>
      <c r="C13" s="156">
        <v>6.27</v>
      </c>
      <c r="D13" s="58">
        <v>7.74</v>
      </c>
      <c r="E13" s="58"/>
      <c r="F13" s="57"/>
    </row>
    <row r="14" spans="1:6" x14ac:dyDescent="0.25">
      <c r="A14" s="51"/>
      <c r="B14" s="51"/>
      <c r="C14" s="217">
        <f>SUM(C6:C13)</f>
        <v>39.313000000000002</v>
      </c>
      <c r="D14" s="217">
        <f t="shared" ref="D14:E14" si="0">SUM(D6:D13)</f>
        <v>12.030000000000001</v>
      </c>
      <c r="E14" s="217">
        <f t="shared" si="0"/>
        <v>0</v>
      </c>
      <c r="F14" s="51"/>
    </row>
    <row r="15" spans="1:6" x14ac:dyDescent="0.25">
      <c r="C15" s="151"/>
    </row>
    <row r="16" spans="1:6" x14ac:dyDescent="0.25">
      <c r="C16" s="151"/>
    </row>
    <row r="17" spans="3:3" x14ac:dyDescent="0.25">
      <c r="C17" s="151"/>
    </row>
    <row r="18" spans="3:3" x14ac:dyDescent="0.25">
      <c r="C18" s="151"/>
    </row>
    <row r="19" spans="3:3" x14ac:dyDescent="0.25">
      <c r="C19" s="151"/>
    </row>
    <row r="20" spans="3:3" x14ac:dyDescent="0.25">
      <c r="C20" s="151"/>
    </row>
    <row r="21" spans="3:3" x14ac:dyDescent="0.25">
      <c r="C21" s="151"/>
    </row>
    <row r="22" spans="3:3" x14ac:dyDescent="0.25">
      <c r="C22" s="151"/>
    </row>
    <row r="23" spans="3:3" x14ac:dyDescent="0.25">
      <c r="C23" s="151"/>
    </row>
    <row r="24" spans="3:3" x14ac:dyDescent="0.25">
      <c r="C24" s="151"/>
    </row>
    <row r="25" spans="3:3" x14ac:dyDescent="0.25">
      <c r="C25" s="151"/>
    </row>
    <row r="26" spans="3:3" x14ac:dyDescent="0.25">
      <c r="C26" s="151"/>
    </row>
    <row r="27" spans="3:3" x14ac:dyDescent="0.25">
      <c r="C27" s="151"/>
    </row>
    <row r="28" spans="3:3" x14ac:dyDescent="0.25">
      <c r="C28" s="151"/>
    </row>
    <row r="29" spans="3:3" x14ac:dyDescent="0.25">
      <c r="C29" s="151"/>
    </row>
    <row r="30" spans="3:3" x14ac:dyDescent="0.25">
      <c r="C30" s="151"/>
    </row>
    <row r="31" spans="3:3" ht="12.75" customHeight="1" x14ac:dyDescent="0.25">
      <c r="C31" s="151"/>
    </row>
    <row r="32" spans="3:3" x14ac:dyDescent="0.25">
      <c r="C32" s="151"/>
    </row>
    <row r="33" spans="3:3" x14ac:dyDescent="0.25">
      <c r="C33" s="151"/>
    </row>
    <row r="34" spans="3:3" x14ac:dyDescent="0.25">
      <c r="C34" s="151"/>
    </row>
    <row r="35" spans="3:3" x14ac:dyDescent="0.25">
      <c r="C35" s="151"/>
    </row>
    <row r="36" spans="3:3" x14ac:dyDescent="0.25">
      <c r="C36" s="151"/>
    </row>
    <row r="37" spans="3:3" x14ac:dyDescent="0.25">
      <c r="C37" s="151"/>
    </row>
    <row r="38" spans="3:3" x14ac:dyDescent="0.25">
      <c r="C38" s="151"/>
    </row>
    <row r="39" spans="3:3" x14ac:dyDescent="0.25">
      <c r="C39" s="151"/>
    </row>
    <row r="40" spans="3:3" x14ac:dyDescent="0.25">
      <c r="C40" s="151"/>
    </row>
    <row r="41" spans="3:3" x14ac:dyDescent="0.25">
      <c r="C41" s="151"/>
    </row>
    <row r="42" spans="3:3" x14ac:dyDescent="0.25">
      <c r="C42" s="151"/>
    </row>
    <row r="43" spans="3:3" x14ac:dyDescent="0.25">
      <c r="C43" s="151"/>
    </row>
    <row r="44" spans="3:3" x14ac:dyDescent="0.25">
      <c r="C44" s="151"/>
    </row>
    <row r="45" spans="3:3" x14ac:dyDescent="0.25">
      <c r="C45" s="151"/>
    </row>
    <row r="46" spans="3:3" x14ac:dyDescent="0.25">
      <c r="C46" s="151"/>
    </row>
    <row r="47" spans="3:3" x14ac:dyDescent="0.25">
      <c r="C47" s="151"/>
    </row>
    <row r="48" spans="3:3" ht="12.75" customHeight="1" x14ac:dyDescent="0.25">
      <c r="C48" s="151"/>
    </row>
    <row r="49" spans="1:6" x14ac:dyDescent="0.25">
      <c r="C49" s="151"/>
    </row>
    <row r="50" spans="1:6" ht="12.75" customHeight="1" x14ac:dyDescent="0.25">
      <c r="C50" s="151"/>
    </row>
    <row r="51" spans="1:6" x14ac:dyDescent="0.25">
      <c r="C51" s="151"/>
    </row>
    <row r="52" spans="1:6" x14ac:dyDescent="0.25">
      <c r="C52" s="151"/>
    </row>
    <row r="53" spans="1:6" x14ac:dyDescent="0.25">
      <c r="C53" s="151"/>
    </row>
    <row r="54" spans="1:6" x14ac:dyDescent="0.25">
      <c r="C54" s="151"/>
    </row>
    <row r="55" spans="1:6" x14ac:dyDescent="0.25">
      <c r="C55" s="151"/>
    </row>
    <row r="56" spans="1:6" x14ac:dyDescent="0.25">
      <c r="C56" s="151"/>
    </row>
    <row r="57" spans="1:6" x14ac:dyDescent="0.25">
      <c r="A57" s="152"/>
      <c r="B57" s="152"/>
      <c r="C57" s="152"/>
      <c r="D57" s="152"/>
      <c r="E57" s="152"/>
      <c r="F57" s="152"/>
    </row>
    <row r="58" spans="1:6" x14ac:dyDescent="0.25">
      <c r="A58" s="152"/>
      <c r="B58" s="152"/>
      <c r="C58" s="152"/>
      <c r="D58" s="152"/>
      <c r="E58" s="152"/>
      <c r="F58" s="152"/>
    </row>
    <row r="59" spans="1:6" x14ac:dyDescent="0.25">
      <c r="A59" s="152"/>
      <c r="B59" s="152"/>
      <c r="C59" s="152"/>
      <c r="D59" s="152"/>
      <c r="E59" s="152"/>
      <c r="F59" s="152"/>
    </row>
    <row r="60" spans="1:6" x14ac:dyDescent="0.25">
      <c r="A60" s="152"/>
      <c r="B60" s="152"/>
      <c r="C60" s="152"/>
      <c r="D60" s="152"/>
      <c r="E60" s="152"/>
      <c r="F60" s="152"/>
    </row>
    <row r="61" spans="1:6" x14ac:dyDescent="0.25">
      <c r="A61" s="152"/>
      <c r="B61" s="152"/>
      <c r="C61" s="152"/>
      <c r="D61" s="152"/>
      <c r="E61" s="152"/>
      <c r="F61" s="152"/>
    </row>
    <row r="62" spans="1:6" x14ac:dyDescent="0.25">
      <c r="A62" s="152"/>
      <c r="B62" s="152"/>
      <c r="C62" s="152"/>
      <c r="D62" s="152"/>
      <c r="E62" s="152"/>
      <c r="F62" s="152"/>
    </row>
    <row r="63" spans="1:6" x14ac:dyDescent="0.25">
      <c r="A63" s="152"/>
      <c r="B63" s="152"/>
      <c r="C63" s="152"/>
      <c r="D63" s="152"/>
      <c r="E63" s="152"/>
      <c r="F63" s="152"/>
    </row>
    <row r="64" spans="1:6" x14ac:dyDescent="0.25">
      <c r="A64" s="152"/>
      <c r="B64" s="152"/>
      <c r="C64" s="152"/>
      <c r="D64" s="152"/>
      <c r="E64" s="152"/>
      <c r="F64" s="152"/>
    </row>
    <row r="65" spans="1:6" ht="12.75" customHeight="1" x14ac:dyDescent="0.25">
      <c r="A65" s="152"/>
      <c r="B65" s="152"/>
      <c r="C65" s="152"/>
      <c r="D65" s="152"/>
      <c r="E65" s="152"/>
      <c r="F65" s="152"/>
    </row>
    <row r="66" spans="1:6" x14ac:dyDescent="0.25">
      <c r="A66" s="152"/>
      <c r="B66" s="152"/>
      <c r="C66" s="152"/>
      <c r="D66" s="152"/>
      <c r="E66" s="152"/>
      <c r="F66" s="152"/>
    </row>
    <row r="67" spans="1:6" s="152" customFormat="1" x14ac:dyDescent="0.25"/>
    <row r="68" spans="1:6" s="152" customFormat="1" ht="12.75" customHeight="1" x14ac:dyDescent="0.25"/>
    <row r="69" spans="1:6" s="152" customFormat="1" x14ac:dyDescent="0.25"/>
    <row r="70" spans="1:6" s="152" customFormat="1" x14ac:dyDescent="0.25"/>
    <row r="71" spans="1:6" s="152" customFormat="1" x14ac:dyDescent="0.25"/>
    <row r="72" spans="1:6" s="152" customFormat="1" x14ac:dyDescent="0.25"/>
    <row r="73" spans="1:6" s="152" customFormat="1" x14ac:dyDescent="0.25"/>
    <row r="74" spans="1:6" s="152" customFormat="1" x14ac:dyDescent="0.25"/>
    <row r="75" spans="1:6" s="152" customFormat="1" x14ac:dyDescent="0.25"/>
    <row r="76" spans="1:6" s="152" customFormat="1" x14ac:dyDescent="0.25"/>
    <row r="77" spans="1:6" s="152" customFormat="1" x14ac:dyDescent="0.25"/>
    <row r="78" spans="1:6" s="152" customFormat="1" x14ac:dyDescent="0.25"/>
    <row r="79" spans="1:6" s="152" customFormat="1" x14ac:dyDescent="0.25"/>
    <row r="80" spans="1:6" s="152" customFormat="1" x14ac:dyDescent="0.25"/>
    <row r="81" s="152" customFormat="1" x14ac:dyDescent="0.25"/>
    <row r="82" s="152" customFormat="1" x14ac:dyDescent="0.25"/>
    <row r="83" s="152" customFormat="1" x14ac:dyDescent="0.25"/>
    <row r="84" s="152" customFormat="1" x14ac:dyDescent="0.25"/>
    <row r="85" s="152" customFormat="1" x14ac:dyDescent="0.25"/>
    <row r="86" s="152" customFormat="1" x14ac:dyDescent="0.25"/>
    <row r="87" s="152" customFormat="1" x14ac:dyDescent="0.25"/>
    <row r="88" s="152" customFormat="1" x14ac:dyDescent="0.25"/>
    <row r="89" s="152" customFormat="1" x14ac:dyDescent="0.25"/>
    <row r="90" s="152" customFormat="1" x14ac:dyDescent="0.25"/>
    <row r="91" s="152" customFormat="1" x14ac:dyDescent="0.25"/>
    <row r="92" s="152" customFormat="1" x14ac:dyDescent="0.25"/>
    <row r="93" s="152" customFormat="1" x14ac:dyDescent="0.25"/>
    <row r="94" s="152" customFormat="1" x14ac:dyDescent="0.25"/>
    <row r="95" s="152" customFormat="1" x14ac:dyDescent="0.25"/>
    <row r="96" s="152" customFormat="1" x14ac:dyDescent="0.25"/>
    <row r="97" s="152" customFormat="1" ht="12.75" customHeight="1" x14ac:dyDescent="0.25"/>
    <row r="98" s="152" customFormat="1" x14ac:dyDescent="0.25"/>
    <row r="99" s="152" customFormat="1" x14ac:dyDescent="0.25"/>
    <row r="100" s="152" customFormat="1" x14ac:dyDescent="0.25"/>
    <row r="101" s="152" customFormat="1" x14ac:dyDescent="0.25"/>
    <row r="102" s="152" customFormat="1" x14ac:dyDescent="0.25"/>
    <row r="103" s="152" customFormat="1" x14ac:dyDescent="0.25"/>
    <row r="104" s="152" customFormat="1" x14ac:dyDescent="0.25"/>
    <row r="105" s="152" customFormat="1" x14ac:dyDescent="0.25"/>
    <row r="106" s="152" customFormat="1" x14ac:dyDescent="0.25"/>
    <row r="107" s="152" customFormat="1" x14ac:dyDescent="0.25"/>
    <row r="108" s="152" customFormat="1" x14ac:dyDescent="0.25"/>
    <row r="109" s="152" customFormat="1" x14ac:dyDescent="0.25"/>
    <row r="110" s="152" customFormat="1" x14ac:dyDescent="0.25"/>
    <row r="111" s="152" customFormat="1" x14ac:dyDescent="0.25"/>
    <row r="112" s="152" customFormat="1" ht="13.5" customHeight="1" x14ac:dyDescent="0.25"/>
    <row r="113" s="152" customFormat="1" x14ac:dyDescent="0.25"/>
    <row r="114" s="152" customFormat="1" x14ac:dyDescent="0.25"/>
    <row r="115" s="152" customFormat="1" x14ac:dyDescent="0.25"/>
    <row r="116" s="152" customFormat="1" x14ac:dyDescent="0.25"/>
    <row r="117" s="152" customFormat="1" x14ac:dyDescent="0.25"/>
    <row r="118" s="152" customFormat="1" x14ac:dyDescent="0.25"/>
    <row r="119" s="152" customFormat="1" x14ac:dyDescent="0.25"/>
    <row r="120" s="152" customFormat="1" x14ac:dyDescent="0.25"/>
    <row r="121" s="152" customFormat="1" x14ac:dyDescent="0.25"/>
    <row r="122" s="152" customFormat="1" x14ac:dyDescent="0.25"/>
    <row r="123" s="152" customFormat="1" x14ac:dyDescent="0.25"/>
    <row r="124" s="152" customFormat="1" x14ac:dyDescent="0.25"/>
    <row r="125" s="152" customFormat="1" x14ac:dyDescent="0.25"/>
    <row r="126" s="152" customFormat="1" x14ac:dyDescent="0.25"/>
    <row r="127" s="152" customFormat="1" x14ac:dyDescent="0.25"/>
    <row r="128" s="152" customFormat="1" x14ac:dyDescent="0.25"/>
    <row r="129" spans="1:2" s="152" customFormat="1" x14ac:dyDescent="0.25"/>
    <row r="130" spans="1:2" s="152" customFormat="1" x14ac:dyDescent="0.25"/>
    <row r="131" spans="1:2" s="152" customFormat="1" x14ac:dyDescent="0.25"/>
    <row r="132" spans="1:2" s="152" customFormat="1" x14ac:dyDescent="0.25"/>
    <row r="133" spans="1:2" s="152" customFormat="1" x14ac:dyDescent="0.25"/>
    <row r="134" spans="1:2" s="152" customFormat="1" x14ac:dyDescent="0.25">
      <c r="A134" s="153"/>
      <c r="B134" s="151"/>
    </row>
    <row r="135" spans="1:2" s="152" customFormat="1" x14ac:dyDescent="0.25">
      <c r="A135" s="153"/>
      <c r="B135" s="151"/>
    </row>
    <row r="136" spans="1:2" s="152" customFormat="1" x14ac:dyDescent="0.25">
      <c r="A136" s="153"/>
      <c r="B136" s="151"/>
    </row>
    <row r="137" spans="1:2" s="152" customFormat="1" x14ac:dyDescent="0.25">
      <c r="A137" s="153"/>
      <c r="B137" s="151"/>
    </row>
    <row r="138" spans="1:2" s="152" customFormat="1" ht="12.75" customHeight="1" x14ac:dyDescent="0.25">
      <c r="A138" s="153"/>
      <c r="B138" s="151"/>
    </row>
    <row r="139" spans="1:2" s="152" customFormat="1" x14ac:dyDescent="0.25">
      <c r="A139" s="153"/>
      <c r="B139" s="151"/>
    </row>
    <row r="140" spans="1:2" s="152" customFormat="1" ht="12.75" customHeight="1" x14ac:dyDescent="0.25">
      <c r="A140" s="154"/>
      <c r="B140" s="151"/>
    </row>
    <row r="141" spans="1:2" s="152" customFormat="1" x14ac:dyDescent="0.25">
      <c r="A141" s="153"/>
      <c r="B141" s="151"/>
    </row>
    <row r="142" spans="1:2" s="152" customFormat="1" x14ac:dyDescent="0.25">
      <c r="A142" s="153"/>
      <c r="B142" s="151"/>
    </row>
    <row r="143" spans="1:2" s="152" customFormat="1" x14ac:dyDescent="0.25">
      <c r="A143" s="153"/>
      <c r="B143" s="151"/>
    </row>
    <row r="144" spans="1:2" s="152" customFormat="1" x14ac:dyDescent="0.25">
      <c r="A144" s="153"/>
      <c r="B144" s="151"/>
    </row>
    <row r="145" s="152" customFormat="1" x14ac:dyDescent="0.25"/>
    <row r="146" s="152" customFormat="1" x14ac:dyDescent="0.25"/>
    <row r="147" s="152" customFormat="1" ht="12.75" customHeight="1" x14ac:dyDescent="0.25"/>
    <row r="148" s="152" customFormat="1" x14ac:dyDescent="0.25"/>
    <row r="149" s="152" customFormat="1" x14ac:dyDescent="0.25"/>
    <row r="150" s="152" customFormat="1" x14ac:dyDescent="0.25"/>
    <row r="151" s="152" customFormat="1" x14ac:dyDescent="0.25"/>
    <row r="152" s="152" customFormat="1" x14ac:dyDescent="0.25"/>
    <row r="153" s="152" customFormat="1" x14ac:dyDescent="0.25"/>
    <row r="154" s="152" customFormat="1" x14ac:dyDescent="0.25"/>
    <row r="155" s="152" customFormat="1" x14ac:dyDescent="0.25"/>
    <row r="156" s="152" customFormat="1" x14ac:dyDescent="0.25"/>
    <row r="157" s="152" customFormat="1" x14ac:dyDescent="0.25"/>
    <row r="158" s="152" customFormat="1" x14ac:dyDescent="0.25"/>
    <row r="159" s="152" customFormat="1" x14ac:dyDescent="0.25"/>
    <row r="160" s="152" customFormat="1" x14ac:dyDescent="0.25"/>
    <row r="161" s="152" customFormat="1" x14ac:dyDescent="0.25"/>
    <row r="162" s="152" customFormat="1" x14ac:dyDescent="0.25"/>
    <row r="163" s="152" customFormat="1" x14ac:dyDescent="0.25"/>
    <row r="164" s="152" customFormat="1" x14ac:dyDescent="0.25"/>
    <row r="165" s="152" customFormat="1" x14ac:dyDescent="0.25"/>
    <row r="166" s="152" customFormat="1" x14ac:dyDescent="0.25"/>
    <row r="167" s="152" customFormat="1" x14ac:dyDescent="0.25"/>
    <row r="168" s="152" customFormat="1" x14ac:dyDescent="0.25"/>
    <row r="169" s="152" customFormat="1" x14ac:dyDescent="0.25"/>
    <row r="170" s="152" customFormat="1" x14ac:dyDescent="0.25"/>
    <row r="171" s="152" customFormat="1" x14ac:dyDescent="0.25"/>
    <row r="172" s="152" customFormat="1" x14ac:dyDescent="0.25"/>
    <row r="173" s="152" customFormat="1" x14ac:dyDescent="0.25"/>
    <row r="174" s="152" customFormat="1" x14ac:dyDescent="0.25"/>
    <row r="175" s="152" customFormat="1" x14ac:dyDescent="0.25"/>
    <row r="176" s="152" customFormat="1" x14ac:dyDescent="0.25"/>
    <row r="177" s="152" customFormat="1" x14ac:dyDescent="0.25"/>
    <row r="178" s="152" customFormat="1" x14ac:dyDescent="0.25"/>
    <row r="179" s="152" customFormat="1" x14ac:dyDescent="0.25"/>
    <row r="180" s="152" customFormat="1" x14ac:dyDescent="0.25"/>
    <row r="181" s="152" customFormat="1" x14ac:dyDescent="0.25"/>
    <row r="182" s="152" customFormat="1" x14ac:dyDescent="0.25"/>
    <row r="183" s="152" customFormat="1" x14ac:dyDescent="0.25"/>
    <row r="184" s="152" customFormat="1" x14ac:dyDescent="0.25"/>
    <row r="185" s="152" customFormat="1" ht="12.75" customHeight="1" x14ac:dyDescent="0.25"/>
    <row r="186" s="152" customFormat="1" x14ac:dyDescent="0.25"/>
    <row r="187" s="152" customFormat="1" x14ac:dyDescent="0.25"/>
    <row r="188" s="152" customFormat="1" x14ac:dyDescent="0.25"/>
    <row r="189" s="152" customFormat="1" x14ac:dyDescent="0.25"/>
    <row r="190" s="152" customFormat="1" x14ac:dyDescent="0.25"/>
    <row r="191" s="152" customFormat="1" x14ac:dyDescent="0.25"/>
    <row r="192" s="152" customFormat="1" x14ac:dyDescent="0.25"/>
    <row r="193" s="152" customFormat="1" x14ac:dyDescent="0.25"/>
    <row r="194" s="152" customFormat="1" x14ac:dyDescent="0.25"/>
    <row r="195" s="152" customFormat="1" x14ac:dyDescent="0.25"/>
    <row r="196" s="152" customFormat="1" x14ac:dyDescent="0.25"/>
    <row r="197" s="152" customFormat="1" x14ac:dyDescent="0.25"/>
    <row r="198" s="152" customFormat="1" x14ac:dyDescent="0.25"/>
    <row r="199" s="152" customFormat="1" x14ac:dyDescent="0.25"/>
    <row r="200" s="152" customFormat="1" x14ac:dyDescent="0.25"/>
    <row r="201" s="152" customFormat="1" x14ac:dyDescent="0.25"/>
    <row r="202" s="152" customFormat="1" x14ac:dyDescent="0.25"/>
    <row r="203" s="152" customFormat="1" x14ac:dyDescent="0.25"/>
    <row r="204" s="152" customFormat="1" x14ac:dyDescent="0.25"/>
    <row r="205" s="152" customFormat="1" x14ac:dyDescent="0.25"/>
    <row r="206" s="152" customFormat="1" x14ac:dyDescent="0.25"/>
    <row r="207" s="152" customFormat="1" x14ac:dyDescent="0.25"/>
    <row r="208" s="152" customFormat="1" ht="12.75" customHeight="1" x14ac:dyDescent="0.25"/>
    <row r="209" s="152" customFormat="1" x14ac:dyDescent="0.25"/>
    <row r="210" s="152" customFormat="1" x14ac:dyDescent="0.25"/>
    <row r="211" s="152" customFormat="1" x14ac:dyDescent="0.25"/>
    <row r="212" s="152" customFormat="1" x14ac:dyDescent="0.25"/>
    <row r="213" s="152" customFormat="1" x14ac:dyDescent="0.25"/>
    <row r="214" s="152" customFormat="1" x14ac:dyDescent="0.25"/>
    <row r="215" s="152" customFormat="1" x14ac:dyDescent="0.25"/>
    <row r="216" s="152" customFormat="1" x14ac:dyDescent="0.25"/>
    <row r="217" s="152" customFormat="1" x14ac:dyDescent="0.25"/>
    <row r="218" s="152" customFormat="1" x14ac:dyDescent="0.25"/>
    <row r="219" s="152" customFormat="1" x14ac:dyDescent="0.25"/>
    <row r="220" s="152" customFormat="1" x14ac:dyDescent="0.25"/>
    <row r="221" s="152" customFormat="1" x14ac:dyDescent="0.25"/>
    <row r="222" s="152" customFormat="1" x14ac:dyDescent="0.25"/>
    <row r="223" s="152" customFormat="1" x14ac:dyDescent="0.25"/>
    <row r="224" s="152" customFormat="1" x14ac:dyDescent="0.25"/>
    <row r="225" s="152" customFormat="1" x14ac:dyDescent="0.25"/>
    <row r="226" s="152" customFormat="1" x14ac:dyDescent="0.25"/>
    <row r="227" s="152" customFormat="1" ht="12.75" customHeight="1" x14ac:dyDescent="0.25"/>
    <row r="228" s="152" customFormat="1" x14ac:dyDescent="0.25"/>
    <row r="229" s="152" customFormat="1" x14ac:dyDescent="0.25"/>
    <row r="230" s="152" customFormat="1" x14ac:dyDescent="0.25"/>
    <row r="231" s="152" customFormat="1" x14ac:dyDescent="0.25"/>
    <row r="232" s="152" customFormat="1" x14ac:dyDescent="0.25"/>
    <row r="233" s="152" customFormat="1" x14ac:dyDescent="0.25"/>
    <row r="234" s="152" customFormat="1" x14ac:dyDescent="0.25"/>
    <row r="235" s="152" customFormat="1" x14ac:dyDescent="0.25"/>
    <row r="236" s="152" customFormat="1" x14ac:dyDescent="0.25"/>
    <row r="237" s="152" customFormat="1" x14ac:dyDescent="0.25"/>
    <row r="238" s="152" customFormat="1" x14ac:dyDescent="0.25"/>
    <row r="239" s="152" customFormat="1" x14ac:dyDescent="0.25"/>
    <row r="240" s="152" customFormat="1" x14ac:dyDescent="0.25"/>
    <row r="241" s="152" customFormat="1" x14ac:dyDescent="0.25"/>
    <row r="242" s="152" customFormat="1" x14ac:dyDescent="0.25"/>
    <row r="243" s="152" customFormat="1" x14ac:dyDescent="0.25"/>
    <row r="244" s="152" customFormat="1" x14ac:dyDescent="0.25"/>
    <row r="245" s="152" customFormat="1" x14ac:dyDescent="0.25"/>
    <row r="246" s="152" customFormat="1" x14ac:dyDescent="0.25"/>
    <row r="247" s="152" customFormat="1" x14ac:dyDescent="0.25"/>
    <row r="248" s="152" customFormat="1" x14ac:dyDescent="0.25"/>
    <row r="249" s="152" customFormat="1" x14ac:dyDescent="0.25"/>
    <row r="250" s="152" customFormat="1" x14ac:dyDescent="0.25"/>
    <row r="251" s="152" customFormat="1" x14ac:dyDescent="0.25"/>
    <row r="252" s="152" customFormat="1" x14ac:dyDescent="0.25"/>
    <row r="253" s="152" customFormat="1" x14ac:dyDescent="0.25"/>
    <row r="254" s="152" customFormat="1" x14ac:dyDescent="0.25"/>
    <row r="255" s="152" customFormat="1" x14ac:dyDescent="0.25"/>
    <row r="256" s="152" customFormat="1" x14ac:dyDescent="0.25"/>
    <row r="257" spans="1:6" s="152" customFormat="1" ht="12.75" customHeight="1" x14ac:dyDescent="0.25"/>
    <row r="258" spans="1:6" s="152" customFormat="1" x14ac:dyDescent="0.25"/>
    <row r="259" spans="1:6" s="152" customFormat="1" ht="12.75" customHeight="1" x14ac:dyDescent="0.25"/>
    <row r="260" spans="1:6" s="152" customFormat="1" x14ac:dyDescent="0.25"/>
    <row r="261" spans="1:6" s="152" customFormat="1" x14ac:dyDescent="0.25"/>
    <row r="262" spans="1:6" s="152" customFormat="1" x14ac:dyDescent="0.25"/>
    <row r="263" spans="1:6" s="152" customFormat="1" x14ac:dyDescent="0.25">
      <c r="A263" s="151"/>
      <c r="B263" s="151"/>
      <c r="C263" s="151"/>
      <c r="D263" s="151"/>
      <c r="E263" s="151"/>
      <c r="F263" s="151"/>
    </row>
    <row r="264" spans="1:6" s="152" customFormat="1" x14ac:dyDescent="0.25">
      <c r="A264" s="151"/>
      <c r="B264" s="151"/>
      <c r="C264" s="151"/>
      <c r="D264" s="151"/>
      <c r="E264" s="151"/>
      <c r="F264" s="151"/>
    </row>
    <row r="265" spans="1:6" s="152" customFormat="1" x14ac:dyDescent="0.25">
      <c r="A265" s="151"/>
      <c r="B265" s="151"/>
      <c r="C265" s="151"/>
      <c r="D265" s="151"/>
      <c r="E265" s="151"/>
      <c r="F265" s="151"/>
    </row>
    <row r="266" spans="1:6" s="152" customFormat="1" x14ac:dyDescent="0.25">
      <c r="A266" s="151"/>
      <c r="B266" s="151"/>
      <c r="C266" s="151"/>
      <c r="D266" s="151"/>
      <c r="E266" s="151"/>
      <c r="F266" s="151"/>
    </row>
    <row r="267" spans="1:6" s="152" customFormat="1" x14ac:dyDescent="0.25">
      <c r="A267" s="151"/>
      <c r="B267" s="151"/>
      <c r="C267" s="151"/>
      <c r="D267" s="151"/>
      <c r="E267" s="151"/>
      <c r="F267" s="151"/>
    </row>
    <row r="268" spans="1:6" s="152" customFormat="1" x14ac:dyDescent="0.25">
      <c r="A268" s="151"/>
      <c r="B268" s="151"/>
      <c r="C268" s="151"/>
      <c r="D268" s="151"/>
      <c r="E268" s="151"/>
      <c r="F268" s="151"/>
    </row>
    <row r="269" spans="1:6" s="152" customFormat="1" x14ac:dyDescent="0.25">
      <c r="A269" s="151"/>
      <c r="B269" s="151"/>
      <c r="C269" s="151"/>
      <c r="D269" s="151"/>
      <c r="E269" s="151"/>
      <c r="F269" s="151"/>
    </row>
    <row r="270" spans="1:6" s="152" customFormat="1" x14ac:dyDescent="0.25">
      <c r="A270" s="151"/>
      <c r="B270" s="151"/>
      <c r="C270" s="151"/>
      <c r="D270" s="151"/>
      <c r="E270" s="151"/>
      <c r="F270" s="151"/>
    </row>
    <row r="271" spans="1:6" s="152" customFormat="1" x14ac:dyDescent="0.25">
      <c r="A271" s="151"/>
      <c r="B271" s="151"/>
      <c r="C271" s="151"/>
      <c r="D271" s="151"/>
      <c r="E271" s="151"/>
      <c r="F271" s="151"/>
    </row>
    <row r="272" spans="1:6" s="152" customFormat="1" x14ac:dyDescent="0.25">
      <c r="A272" s="151"/>
      <c r="B272" s="151"/>
      <c r="C272" s="151"/>
      <c r="D272" s="151"/>
      <c r="E272" s="151"/>
      <c r="F272" s="151"/>
    </row>
    <row r="273" spans="3:3" x14ac:dyDescent="0.25">
      <c r="C273" s="151"/>
    </row>
    <row r="274" spans="3:3" x14ac:dyDescent="0.25">
      <c r="C274" s="151"/>
    </row>
    <row r="275" spans="3:3" x14ac:dyDescent="0.25">
      <c r="C275" s="151"/>
    </row>
    <row r="276" spans="3:3" x14ac:dyDescent="0.25">
      <c r="C276" s="151"/>
    </row>
    <row r="277" spans="3:3" x14ac:dyDescent="0.25">
      <c r="C277" s="151"/>
    </row>
    <row r="278" spans="3:3" x14ac:dyDescent="0.25">
      <c r="C278" s="151"/>
    </row>
    <row r="279" spans="3:3" x14ac:dyDescent="0.25">
      <c r="C279" s="151"/>
    </row>
    <row r="280" spans="3:3" x14ac:dyDescent="0.25">
      <c r="C280" s="151"/>
    </row>
    <row r="281" spans="3:3" x14ac:dyDescent="0.25">
      <c r="C281" s="151"/>
    </row>
    <row r="282" spans="3:3" x14ac:dyDescent="0.25">
      <c r="C282" s="151"/>
    </row>
    <row r="283" spans="3:3" x14ac:dyDescent="0.25">
      <c r="C283" s="151"/>
    </row>
    <row r="284" spans="3:3" x14ac:dyDescent="0.25">
      <c r="C284" s="151"/>
    </row>
    <row r="285" spans="3:3" x14ac:dyDescent="0.25">
      <c r="C285" s="151"/>
    </row>
    <row r="286" spans="3:3" x14ac:dyDescent="0.25">
      <c r="C286" s="151"/>
    </row>
    <row r="287" spans="3:3" x14ac:dyDescent="0.25">
      <c r="C287" s="151"/>
    </row>
    <row r="288" spans="3:3" x14ac:dyDescent="0.25">
      <c r="C288" s="151"/>
    </row>
    <row r="289" spans="3:3" x14ac:dyDescent="0.25">
      <c r="C289" s="151"/>
    </row>
    <row r="290" spans="3:3" x14ac:dyDescent="0.25">
      <c r="C290" s="151"/>
    </row>
    <row r="291" spans="3:3" x14ac:dyDescent="0.25">
      <c r="C291" s="151"/>
    </row>
    <row r="292" spans="3:3" x14ac:dyDescent="0.25">
      <c r="C292" s="151"/>
    </row>
    <row r="293" spans="3:3" x14ac:dyDescent="0.25">
      <c r="C293" s="151"/>
    </row>
    <row r="294" spans="3:3" x14ac:dyDescent="0.25">
      <c r="C294" s="151"/>
    </row>
    <row r="295" spans="3:3" x14ac:dyDescent="0.25">
      <c r="C295" s="151"/>
    </row>
    <row r="296" spans="3:3" x14ac:dyDescent="0.25">
      <c r="C296" s="151"/>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6" orientation="landscape" r:id="rId1"/>
  <headerFooter alignWithMargins="0">
    <oddHeader>&amp;CGroupings for 2021 Contracts</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9"/>
  <sheetViews>
    <sheetView showWhiteSpace="0" view="pageLayout" zoomScaleNormal="100" workbookViewId="0">
      <selection activeCell="D26" sqref="D26"/>
    </sheetView>
  </sheetViews>
  <sheetFormatPr defaultRowHeight="12.75" x14ac:dyDescent="0.2"/>
  <cols>
    <col min="1" max="1" width="25.5703125" bestFit="1" customWidth="1"/>
    <col min="2" max="2" width="29.85546875" bestFit="1" customWidth="1"/>
    <col min="3" max="3" width="15.28515625" style="13" customWidth="1"/>
    <col min="4" max="4" width="15.28515625" customWidth="1"/>
    <col min="5" max="5" width="15.85546875" customWidth="1"/>
    <col min="6" max="6" width="48.5703125" customWidth="1"/>
  </cols>
  <sheetData>
    <row r="1" spans="1:6" ht="15.75" x14ac:dyDescent="0.25">
      <c r="A1" s="223" t="s">
        <v>0</v>
      </c>
      <c r="B1" s="224"/>
      <c r="C1" s="225"/>
      <c r="D1" s="226"/>
      <c r="E1" s="226"/>
      <c r="F1" s="226"/>
    </row>
    <row r="2" spans="1:6" ht="15" x14ac:dyDescent="0.25">
      <c r="A2" s="219" t="s">
        <v>371</v>
      </c>
      <c r="B2" s="227"/>
      <c r="C2" s="226"/>
      <c r="D2" s="226"/>
      <c r="E2" s="226"/>
      <c r="F2" s="226"/>
    </row>
    <row r="3" spans="1:6" x14ac:dyDescent="0.2">
      <c r="A3" s="19"/>
      <c r="B3" s="227"/>
      <c r="C3" s="227"/>
      <c r="D3" s="227"/>
      <c r="E3" s="227"/>
      <c r="F3" s="227"/>
    </row>
    <row r="4" spans="1:6" ht="12.75" customHeight="1" x14ac:dyDescent="0.2">
      <c r="A4" s="228" t="s">
        <v>1</v>
      </c>
      <c r="B4" s="228" t="s">
        <v>2</v>
      </c>
      <c r="C4" s="232" t="s">
        <v>39</v>
      </c>
      <c r="D4" s="236" t="s">
        <v>40</v>
      </c>
      <c r="E4" s="236" t="s">
        <v>41</v>
      </c>
      <c r="F4" s="236" t="s">
        <v>3</v>
      </c>
    </row>
    <row r="5" spans="1:6" x14ac:dyDescent="0.2">
      <c r="A5" s="244"/>
      <c r="B5" s="229"/>
      <c r="C5" s="233"/>
      <c r="D5" s="233"/>
      <c r="E5" s="233"/>
      <c r="F5" s="237"/>
    </row>
    <row r="6" spans="1:6" ht="15" x14ac:dyDescent="0.25">
      <c r="A6" s="120" t="s">
        <v>236</v>
      </c>
      <c r="B6" s="175" t="s">
        <v>395</v>
      </c>
      <c r="C6" s="146">
        <v>0.26</v>
      </c>
      <c r="D6" s="159"/>
      <c r="E6" s="159"/>
      <c r="F6" s="174"/>
    </row>
    <row r="7" spans="1:6" ht="15" x14ac:dyDescent="0.2">
      <c r="A7" s="47" t="s">
        <v>237</v>
      </c>
      <c r="B7" s="172" t="s">
        <v>238</v>
      </c>
      <c r="C7" s="164">
        <v>1.02</v>
      </c>
      <c r="D7" s="48">
        <v>0.72</v>
      </c>
      <c r="E7" s="48"/>
      <c r="F7" s="59"/>
    </row>
    <row r="8" spans="1:6" ht="15" x14ac:dyDescent="0.2">
      <c r="A8" s="47" t="s">
        <v>239</v>
      </c>
      <c r="B8" s="172" t="s">
        <v>240</v>
      </c>
      <c r="C8" s="164">
        <v>3.48</v>
      </c>
      <c r="D8" s="48"/>
      <c r="E8" s="48"/>
      <c r="F8" s="61"/>
    </row>
    <row r="9" spans="1:6" ht="15" x14ac:dyDescent="0.25">
      <c r="A9" s="49" t="s">
        <v>241</v>
      </c>
      <c r="B9" s="171" t="s">
        <v>242</v>
      </c>
      <c r="C9" s="148">
        <v>5.0999999999999996</v>
      </c>
      <c r="D9" s="143">
        <v>0.17</v>
      </c>
      <c r="E9" s="143"/>
      <c r="F9" s="60"/>
    </row>
    <row r="10" spans="1:6" s="4" customFormat="1" ht="15" x14ac:dyDescent="0.25">
      <c r="A10" s="49" t="s">
        <v>243</v>
      </c>
      <c r="B10" s="171" t="s">
        <v>244</v>
      </c>
      <c r="C10" s="148">
        <v>4.71</v>
      </c>
      <c r="D10" s="143">
        <v>13.43</v>
      </c>
      <c r="E10" s="143">
        <v>1.54</v>
      </c>
      <c r="F10" s="60"/>
    </row>
    <row r="11" spans="1:6" s="4" customFormat="1" ht="15" x14ac:dyDescent="0.2">
      <c r="A11" s="135" t="s">
        <v>245</v>
      </c>
      <c r="B11" s="161" t="s">
        <v>246</v>
      </c>
      <c r="C11" s="164">
        <v>2.94</v>
      </c>
      <c r="D11" s="142"/>
      <c r="E11" s="48"/>
      <c r="F11" s="75"/>
    </row>
    <row r="12" spans="1:6" ht="15" x14ac:dyDescent="0.2">
      <c r="A12" s="135" t="s">
        <v>247</v>
      </c>
      <c r="B12" s="161" t="s">
        <v>248</v>
      </c>
      <c r="C12" s="164">
        <v>5.27</v>
      </c>
      <c r="D12" s="137">
        <v>1.72</v>
      </c>
      <c r="E12" s="55">
        <v>0.60499999999999998</v>
      </c>
      <c r="F12" s="131" t="s">
        <v>249</v>
      </c>
    </row>
    <row r="13" spans="1:6" ht="15" x14ac:dyDescent="0.2">
      <c r="A13" s="136" t="s">
        <v>250</v>
      </c>
      <c r="B13" s="161" t="s">
        <v>251</v>
      </c>
      <c r="C13" s="144"/>
      <c r="D13" s="142">
        <v>7.0999999999999994E-2</v>
      </c>
      <c r="E13" s="48"/>
      <c r="F13" s="59" t="s">
        <v>252</v>
      </c>
    </row>
    <row r="14" spans="1:6" ht="15" x14ac:dyDescent="0.25">
      <c r="A14" s="49" t="s">
        <v>253</v>
      </c>
      <c r="B14" s="171" t="s">
        <v>254</v>
      </c>
      <c r="C14" s="148"/>
      <c r="D14" s="114">
        <v>1.4</v>
      </c>
      <c r="E14" s="56"/>
      <c r="F14" s="60" t="s">
        <v>252</v>
      </c>
    </row>
    <row r="15" spans="1:6" ht="15" x14ac:dyDescent="0.25">
      <c r="A15" s="49" t="s">
        <v>394</v>
      </c>
      <c r="B15" s="171" t="s">
        <v>393</v>
      </c>
      <c r="C15" s="97"/>
      <c r="D15" s="70">
        <v>1.5</v>
      </c>
      <c r="E15" s="143">
        <v>0.91</v>
      </c>
      <c r="F15" s="60"/>
    </row>
    <row r="16" spans="1:6" ht="15" x14ac:dyDescent="0.25">
      <c r="A16" s="49" t="s">
        <v>255</v>
      </c>
      <c r="B16" s="171" t="s">
        <v>256</v>
      </c>
      <c r="C16" s="148">
        <v>5.33</v>
      </c>
      <c r="D16" s="143"/>
      <c r="E16" s="143"/>
      <c r="F16" s="60"/>
    </row>
    <row r="17" spans="1:6" ht="15" x14ac:dyDescent="0.25">
      <c r="A17" s="178" t="s">
        <v>264</v>
      </c>
      <c r="B17" s="180" t="s">
        <v>265</v>
      </c>
      <c r="C17" s="148">
        <v>1.46</v>
      </c>
      <c r="D17" s="143">
        <v>0.12</v>
      </c>
      <c r="E17" s="143"/>
      <c r="F17" s="60"/>
    </row>
    <row r="18" spans="1:6" ht="15" x14ac:dyDescent="0.25">
      <c r="A18" s="179" t="s">
        <v>401</v>
      </c>
      <c r="B18" s="181"/>
      <c r="C18" s="176"/>
      <c r="D18" s="143">
        <v>2.97</v>
      </c>
      <c r="E18" s="8"/>
      <c r="F18" s="60"/>
    </row>
    <row r="19" spans="1:6" ht="15" x14ac:dyDescent="0.25">
      <c r="A19" s="179" t="s">
        <v>402</v>
      </c>
      <c r="B19" s="182" t="s">
        <v>266</v>
      </c>
      <c r="C19" s="177">
        <v>0.19500000000000001</v>
      </c>
      <c r="D19" s="70">
        <v>0.83</v>
      </c>
      <c r="E19" s="70">
        <v>3.22</v>
      </c>
      <c r="F19" s="60"/>
    </row>
    <row r="20" spans="1:6" ht="15" x14ac:dyDescent="0.25">
      <c r="A20" s="57" t="s">
        <v>259</v>
      </c>
      <c r="B20" s="118" t="s">
        <v>396</v>
      </c>
      <c r="C20" s="149"/>
      <c r="D20" s="58"/>
      <c r="E20" s="156">
        <v>2.9</v>
      </c>
      <c r="F20" s="62"/>
    </row>
    <row r="21" spans="1:6" ht="15" x14ac:dyDescent="0.25">
      <c r="A21" s="51"/>
      <c r="B21" s="51"/>
      <c r="C21" s="218">
        <f>SUM(C6:C20)</f>
        <v>29.765000000000001</v>
      </c>
      <c r="D21" s="218">
        <f>SUM(D6:D20)</f>
        <v>22.930999999999997</v>
      </c>
      <c r="E21" s="218">
        <f>SUM(E6:E20)</f>
        <v>9.1750000000000007</v>
      </c>
      <c r="F21" s="28"/>
    </row>
    <row r="22" spans="1:6" x14ac:dyDescent="0.2">
      <c r="A22" s="28"/>
      <c r="B22" s="28"/>
      <c r="C22" s="28"/>
      <c r="D22" s="28"/>
      <c r="E22" s="28"/>
      <c r="F22" s="28"/>
    </row>
    <row r="23" spans="1:6" x14ac:dyDescent="0.2">
      <c r="A23" s="28"/>
      <c r="B23" s="28"/>
      <c r="C23" s="28"/>
      <c r="D23" s="28"/>
      <c r="E23" s="28"/>
      <c r="F23" s="28"/>
    </row>
    <row r="24" spans="1:6" x14ac:dyDescent="0.2">
      <c r="A24" s="28"/>
      <c r="B24" s="28"/>
      <c r="C24" s="28"/>
      <c r="D24" s="28"/>
      <c r="E24" s="28"/>
      <c r="F24" s="28"/>
    </row>
    <row r="25" spans="1:6" x14ac:dyDescent="0.2">
      <c r="C25"/>
    </row>
    <row r="26" spans="1:6" x14ac:dyDescent="0.2">
      <c r="C26"/>
    </row>
    <row r="27" spans="1:6" x14ac:dyDescent="0.2">
      <c r="A27" s="9"/>
      <c r="C27"/>
    </row>
    <row r="28" spans="1:6" x14ac:dyDescent="0.2">
      <c r="C28"/>
    </row>
    <row r="29" spans="1:6" ht="12.75" customHeight="1" x14ac:dyDescent="0.2">
      <c r="C29"/>
    </row>
    <row r="30" spans="1:6" x14ac:dyDescent="0.2">
      <c r="C30"/>
    </row>
    <row r="31" spans="1:6" x14ac:dyDescent="0.2">
      <c r="C31"/>
    </row>
    <row r="32" spans="1:6" x14ac:dyDescent="0.2">
      <c r="C32"/>
    </row>
    <row r="33" spans="3:3" x14ac:dyDescent="0.2">
      <c r="C33"/>
    </row>
    <row r="34" spans="3:3" x14ac:dyDescent="0.2">
      <c r="C34"/>
    </row>
    <row r="35" spans="3:3" x14ac:dyDescent="0.2">
      <c r="C35"/>
    </row>
    <row r="36" spans="3:3" x14ac:dyDescent="0.2">
      <c r="C36"/>
    </row>
    <row r="37" spans="3:3" x14ac:dyDescent="0.2">
      <c r="C37"/>
    </row>
    <row r="38" spans="3:3" x14ac:dyDescent="0.2">
      <c r="C38"/>
    </row>
    <row r="39" spans="3:3" x14ac:dyDescent="0.2">
      <c r="C39"/>
    </row>
    <row r="40" spans="3:3" x14ac:dyDescent="0.2">
      <c r="C40"/>
    </row>
    <row r="41" spans="3:3" x14ac:dyDescent="0.2">
      <c r="C41"/>
    </row>
    <row r="42" spans="3:3" x14ac:dyDescent="0.2">
      <c r="C42"/>
    </row>
    <row r="43" spans="3:3" x14ac:dyDescent="0.2">
      <c r="C43"/>
    </row>
    <row r="44" spans="3:3" x14ac:dyDescent="0.2">
      <c r="C44"/>
    </row>
    <row r="45" spans="3:3" x14ac:dyDescent="0.2">
      <c r="C45"/>
    </row>
    <row r="46" spans="3:3" ht="12.75" customHeight="1" x14ac:dyDescent="0.2">
      <c r="C46"/>
    </row>
    <row r="47" spans="3:3" x14ac:dyDescent="0.2">
      <c r="C47"/>
    </row>
    <row r="48" spans="3:3" ht="12.75" customHeight="1" x14ac:dyDescent="0.2">
      <c r="C48"/>
    </row>
    <row r="49" spans="1:6" x14ac:dyDescent="0.2">
      <c r="C49"/>
    </row>
    <row r="50" spans="1:6" x14ac:dyDescent="0.2">
      <c r="C50"/>
    </row>
    <row r="51" spans="1:6" x14ac:dyDescent="0.2">
      <c r="C51"/>
    </row>
    <row r="52" spans="1:6" x14ac:dyDescent="0.2">
      <c r="C52"/>
    </row>
    <row r="53" spans="1:6" x14ac:dyDescent="0.2">
      <c r="C53"/>
    </row>
    <row r="54" spans="1:6" x14ac:dyDescent="0.2">
      <c r="C54"/>
    </row>
    <row r="55" spans="1:6" x14ac:dyDescent="0.2">
      <c r="C55"/>
    </row>
    <row r="56" spans="1:6" x14ac:dyDescent="0.2">
      <c r="C56"/>
    </row>
    <row r="57" spans="1:6" x14ac:dyDescent="0.2">
      <c r="C57"/>
    </row>
    <row r="58" spans="1:6" x14ac:dyDescent="0.2">
      <c r="C58"/>
    </row>
    <row r="59" spans="1:6" x14ac:dyDescent="0.2">
      <c r="C59"/>
    </row>
    <row r="60" spans="1:6" x14ac:dyDescent="0.2">
      <c r="A60" s="4"/>
      <c r="B60" s="4"/>
      <c r="C60" s="4"/>
      <c r="D60" s="4"/>
      <c r="E60" s="4"/>
      <c r="F60" s="4"/>
    </row>
    <row r="61" spans="1:6" x14ac:dyDescent="0.2">
      <c r="A61" s="4"/>
      <c r="B61" s="4"/>
      <c r="C61" s="4"/>
      <c r="D61" s="4"/>
      <c r="E61" s="4"/>
      <c r="F61" s="4"/>
    </row>
    <row r="62" spans="1:6" x14ac:dyDescent="0.2">
      <c r="A62" s="4"/>
      <c r="B62" s="4"/>
      <c r="C62" s="4"/>
      <c r="D62" s="4"/>
      <c r="E62" s="4"/>
      <c r="F62" s="4"/>
    </row>
    <row r="63" spans="1:6" ht="12.75" customHeight="1" x14ac:dyDescent="0.2">
      <c r="A63" s="4"/>
      <c r="B63" s="4"/>
      <c r="C63" s="4"/>
      <c r="D63" s="4"/>
      <c r="E63" s="4"/>
      <c r="F63" s="4"/>
    </row>
    <row r="64" spans="1:6" x14ac:dyDescent="0.2">
      <c r="A64" s="4"/>
      <c r="B64" s="4"/>
      <c r="C64" s="4"/>
      <c r="D64" s="4"/>
      <c r="E64" s="4"/>
      <c r="F64" s="4"/>
    </row>
    <row r="65" s="4" customFormat="1" x14ac:dyDescent="0.2"/>
    <row r="66" s="4" customFormat="1" ht="12.75" customHeight="1" x14ac:dyDescent="0.2"/>
    <row r="67" s="4" customFormat="1" x14ac:dyDescent="0.2"/>
    <row r="68" s="4" customFormat="1" x14ac:dyDescent="0.2"/>
    <row r="69" s="4" customFormat="1" x14ac:dyDescent="0.2"/>
    <row r="70" s="4" customFormat="1" x14ac:dyDescent="0.2"/>
    <row r="71" s="4" customFormat="1" x14ac:dyDescent="0.2"/>
    <row r="72" s="4" customFormat="1" x14ac:dyDescent="0.2"/>
    <row r="73" s="4" customFormat="1" x14ac:dyDescent="0.2"/>
    <row r="74" s="4" customFormat="1" x14ac:dyDescent="0.2"/>
    <row r="75" s="4" customFormat="1" x14ac:dyDescent="0.2"/>
    <row r="76" s="4" customFormat="1" x14ac:dyDescent="0.2"/>
    <row r="77" s="4" customFormat="1" x14ac:dyDescent="0.2"/>
    <row r="78" s="4" customFormat="1" x14ac:dyDescent="0.2"/>
    <row r="79" s="4" customFormat="1" x14ac:dyDescent="0.2"/>
    <row r="80"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ht="12.75" customHeight="1" x14ac:dyDescent="0.2"/>
    <row r="96" s="4" customFormat="1" x14ac:dyDescent="0.2"/>
    <row r="97" s="4" customFormat="1" x14ac:dyDescent="0.2"/>
    <row r="98" s="4" customFormat="1" x14ac:dyDescent="0.2"/>
    <row r="99" s="4" customFormat="1" x14ac:dyDescent="0.2"/>
    <row r="100" s="4" customForma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ht="13.5" customHeight="1" x14ac:dyDescent="0.2"/>
    <row r="111" s="4" customFormat="1" x14ac:dyDescent="0.2"/>
    <row r="112" s="4" customFormat="1" x14ac:dyDescent="0.2"/>
    <row r="113" s="4" customFormat="1" x14ac:dyDescent="0.2"/>
    <row r="114" s="4" customFormat="1" x14ac:dyDescent="0.2"/>
    <row r="115" s="4" customForma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pans="1:2" s="4" customFormat="1" x14ac:dyDescent="0.2"/>
    <row r="130" spans="1:2" s="4" customFormat="1" x14ac:dyDescent="0.2"/>
    <row r="131" spans="1:2" s="4" customFormat="1" x14ac:dyDescent="0.2"/>
    <row r="132" spans="1:2" s="4" customFormat="1" x14ac:dyDescent="0.2"/>
    <row r="133" spans="1:2" s="4" customFormat="1" x14ac:dyDescent="0.2"/>
    <row r="134" spans="1:2" s="4" customFormat="1" x14ac:dyDescent="0.2"/>
    <row r="135" spans="1:2" s="4" customFormat="1" x14ac:dyDescent="0.2"/>
    <row r="136" spans="1:2" s="4" customFormat="1" ht="12.75" customHeight="1" x14ac:dyDescent="0.2"/>
    <row r="137" spans="1:2" s="4" customFormat="1" x14ac:dyDescent="0.2">
      <c r="A137" s="6"/>
      <c r="B137" s="3"/>
    </row>
    <row r="138" spans="1:2" s="4" customFormat="1" ht="12.75" customHeight="1" x14ac:dyDescent="0.2">
      <c r="A138" s="6"/>
      <c r="B138" s="3"/>
    </row>
    <row r="139" spans="1:2" s="4" customFormat="1" x14ac:dyDescent="0.2">
      <c r="A139" s="6"/>
      <c r="B139" s="3"/>
    </row>
    <row r="140" spans="1:2" s="4" customFormat="1" x14ac:dyDescent="0.2">
      <c r="A140" s="2"/>
      <c r="B140" s="3"/>
    </row>
    <row r="141" spans="1:2" s="4" customFormat="1" x14ac:dyDescent="0.2">
      <c r="A141" s="2"/>
      <c r="B141" s="3"/>
    </row>
    <row r="142" spans="1:2" s="4" customFormat="1" x14ac:dyDescent="0.2">
      <c r="A142" s="2"/>
      <c r="B142"/>
    </row>
    <row r="143" spans="1:2" s="4" customFormat="1" x14ac:dyDescent="0.2">
      <c r="A143" s="5"/>
      <c r="B143"/>
    </row>
    <row r="144" spans="1:2" s="4" customFormat="1" x14ac:dyDescent="0.2">
      <c r="A144" s="2"/>
      <c r="B144"/>
    </row>
    <row r="145" spans="1:2" s="4" customFormat="1" ht="12.75" customHeight="1" x14ac:dyDescent="0.2">
      <c r="A145" s="2"/>
      <c r="B145" s="3"/>
    </row>
    <row r="146" spans="1:2" s="4" customFormat="1" x14ac:dyDescent="0.2">
      <c r="A146" s="2"/>
      <c r="B146" s="3"/>
    </row>
    <row r="147" spans="1:2" s="4" customFormat="1" x14ac:dyDescent="0.2">
      <c r="A147" s="2"/>
      <c r="B147" s="3"/>
    </row>
    <row r="148" spans="1:2" s="4" customFormat="1" x14ac:dyDescent="0.2"/>
    <row r="149" spans="1:2" s="4" customFormat="1" x14ac:dyDescent="0.2"/>
    <row r="150" spans="1:2" s="4" customFormat="1" x14ac:dyDescent="0.2"/>
    <row r="151" spans="1:2" s="4" customFormat="1" x14ac:dyDescent="0.2"/>
    <row r="152" spans="1:2" s="4" customFormat="1" x14ac:dyDescent="0.2"/>
    <row r="153" spans="1:2" s="4" customFormat="1" x14ac:dyDescent="0.2"/>
    <row r="154" spans="1:2" s="4" customFormat="1" x14ac:dyDescent="0.2"/>
    <row r="155" spans="1:2" s="4" customFormat="1" x14ac:dyDescent="0.2"/>
    <row r="156" spans="1:2" s="4" customFormat="1" x14ac:dyDescent="0.2"/>
    <row r="157" spans="1:2" s="4" customFormat="1" x14ac:dyDescent="0.2"/>
    <row r="158" spans="1:2" s="4" customFormat="1" x14ac:dyDescent="0.2"/>
    <row r="159" spans="1:2" s="4" customFormat="1" x14ac:dyDescent="0.2"/>
    <row r="160" spans="1:2"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ht="12.75" customHeight="1" x14ac:dyDescent="0.2"/>
    <row r="184" s="4" customFormat="1" x14ac:dyDescent="0.2"/>
    <row r="185" s="4" customFormat="1" x14ac:dyDescent="0.2"/>
    <row r="186" s="4" customFormat="1" x14ac:dyDescent="0.2"/>
    <row r="187" s="4" customFormat="1" x14ac:dyDescent="0.2"/>
    <row r="188" s="4" customForma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ht="12.75" customHeight="1" x14ac:dyDescent="0.2"/>
    <row r="207" s="4" customFormat="1" x14ac:dyDescent="0.2"/>
    <row r="208" s="4" customFormat="1" x14ac:dyDescent="0.2"/>
    <row r="209" s="4" customFormat="1" x14ac:dyDescent="0.2"/>
    <row r="210" s="4" customFormat="1" x14ac:dyDescent="0.2"/>
    <row r="211" s="4" customForma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ht="12.75" customHeight="1" x14ac:dyDescent="0.2"/>
    <row r="226" s="4" customFormat="1" x14ac:dyDescent="0.2"/>
    <row r="227" s="4" customFormat="1" x14ac:dyDescent="0.2"/>
    <row r="228" s="4" customFormat="1" x14ac:dyDescent="0.2"/>
    <row r="229" s="4" customFormat="1" x14ac:dyDescent="0.2"/>
    <row r="230" s="4" customForma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ht="12.75" customHeight="1" x14ac:dyDescent="0.2"/>
    <row r="256" s="4" customFormat="1" x14ac:dyDescent="0.2"/>
    <row r="257" spans="1:6" s="4" customFormat="1" ht="12.75" customHeight="1" x14ac:dyDescent="0.2"/>
    <row r="258" spans="1:6" s="4" customFormat="1" x14ac:dyDescent="0.2"/>
    <row r="259" spans="1:6" s="4" customFormat="1" x14ac:dyDescent="0.2"/>
    <row r="260" spans="1:6" s="4" customFormat="1" x14ac:dyDescent="0.2"/>
    <row r="261" spans="1:6" s="4" customFormat="1" x14ac:dyDescent="0.2"/>
    <row r="262" spans="1:6" s="4" customFormat="1" x14ac:dyDescent="0.2"/>
    <row r="263" spans="1:6" s="4" customFormat="1" x14ac:dyDescent="0.2"/>
    <row r="264" spans="1:6" s="4" customFormat="1" x14ac:dyDescent="0.2"/>
    <row r="265" spans="1:6" s="4" customFormat="1" x14ac:dyDescent="0.2"/>
    <row r="266" spans="1:6" s="4" customFormat="1" x14ac:dyDescent="0.2">
      <c r="A266"/>
      <c r="B266"/>
      <c r="C266"/>
      <c r="D266"/>
      <c r="E266"/>
      <c r="F266"/>
    </row>
    <row r="267" spans="1:6" s="4" customFormat="1" x14ac:dyDescent="0.2">
      <c r="A267"/>
      <c r="B267"/>
      <c r="C267"/>
      <c r="D267"/>
      <c r="E267"/>
      <c r="F267"/>
    </row>
    <row r="268" spans="1:6" s="4" customFormat="1" x14ac:dyDescent="0.2">
      <c r="A268"/>
      <c r="B268"/>
      <c r="C268"/>
      <c r="D268"/>
      <c r="E268"/>
      <c r="F268"/>
    </row>
    <row r="269" spans="1:6" s="4" customFormat="1" x14ac:dyDescent="0.2">
      <c r="A269"/>
      <c r="B269"/>
      <c r="C269"/>
      <c r="D269"/>
      <c r="E269"/>
      <c r="F269"/>
    </row>
    <row r="270" spans="1:6" s="4" customFormat="1" x14ac:dyDescent="0.2">
      <c r="A270"/>
      <c r="B270"/>
      <c r="C270"/>
      <c r="D270"/>
      <c r="E270"/>
      <c r="F270"/>
    </row>
    <row r="271" spans="1:6" x14ac:dyDescent="0.2">
      <c r="C271"/>
    </row>
    <row r="272" spans="1:6" x14ac:dyDescent="0.2">
      <c r="C272"/>
    </row>
    <row r="273" spans="3:3" x14ac:dyDescent="0.2">
      <c r="C273"/>
    </row>
    <row r="274" spans="3:3" x14ac:dyDescent="0.2">
      <c r="C274"/>
    </row>
    <row r="275" spans="3:3" x14ac:dyDescent="0.2">
      <c r="C275"/>
    </row>
    <row r="276" spans="3:3" x14ac:dyDescent="0.2">
      <c r="C276"/>
    </row>
    <row r="277" spans="3:3" x14ac:dyDescent="0.2">
      <c r="C277"/>
    </row>
    <row r="278" spans="3:3" x14ac:dyDescent="0.2">
      <c r="C278"/>
    </row>
    <row r="279" spans="3:3" x14ac:dyDescent="0.2">
      <c r="C279"/>
    </row>
    <row r="280" spans="3:3" x14ac:dyDescent="0.2">
      <c r="C280"/>
    </row>
    <row r="281" spans="3:3" x14ac:dyDescent="0.2">
      <c r="C281"/>
    </row>
    <row r="282" spans="3:3" x14ac:dyDescent="0.2">
      <c r="C282"/>
    </row>
    <row r="283" spans="3:3" x14ac:dyDescent="0.2">
      <c r="C283"/>
    </row>
    <row r="284" spans="3:3" x14ac:dyDescent="0.2">
      <c r="C284"/>
    </row>
    <row r="285" spans="3:3" x14ac:dyDescent="0.2">
      <c r="C285"/>
    </row>
    <row r="286" spans="3:3" x14ac:dyDescent="0.2">
      <c r="C286"/>
    </row>
    <row r="287" spans="3:3" x14ac:dyDescent="0.2">
      <c r="C287"/>
    </row>
    <row r="288" spans="3:3" x14ac:dyDescent="0.2">
      <c r="C288"/>
    </row>
    <row r="289" spans="3:3" x14ac:dyDescent="0.2">
      <c r="C289"/>
    </row>
    <row r="290" spans="3:3" x14ac:dyDescent="0.2">
      <c r="C290"/>
    </row>
    <row r="291" spans="3:3" x14ac:dyDescent="0.2">
      <c r="C291"/>
    </row>
    <row r="292" spans="3:3" x14ac:dyDescent="0.2">
      <c r="C292"/>
    </row>
    <row r="293" spans="3:3" x14ac:dyDescent="0.2">
      <c r="C293"/>
    </row>
    <row r="294" spans="3:3" x14ac:dyDescent="0.2">
      <c r="C294"/>
    </row>
    <row r="295" spans="3:3" x14ac:dyDescent="0.2">
      <c r="C295"/>
    </row>
    <row r="296" spans="3:3" x14ac:dyDescent="0.2">
      <c r="C296"/>
    </row>
    <row r="297" spans="3:3" x14ac:dyDescent="0.2">
      <c r="C297"/>
    </row>
    <row r="298" spans="3:3" x14ac:dyDescent="0.2">
      <c r="C298"/>
    </row>
    <row r="299" spans="3:3" x14ac:dyDescent="0.2">
      <c r="C299"/>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89" orientation="landscape" r:id="rId1"/>
  <headerFooter alignWithMargins="0">
    <oddHeader>&amp;CGroupings for 2021 Contracts</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tabSelected="1" showWhiteSpace="0" view="pageLayout" zoomScaleNormal="100" workbookViewId="0">
      <selection activeCell="A16" sqref="A16:G16"/>
    </sheetView>
  </sheetViews>
  <sheetFormatPr defaultRowHeight="15" x14ac:dyDescent="0.25"/>
  <cols>
    <col min="1" max="1" width="22.85546875" style="14" bestFit="1" customWidth="1"/>
    <col min="2" max="2" width="22.28515625" style="14" bestFit="1" customWidth="1"/>
    <col min="3" max="3" width="8.85546875" style="14" customWidth="1"/>
    <col min="4" max="4" width="9.140625" style="14" customWidth="1"/>
    <col min="5" max="6" width="14.85546875" style="14" customWidth="1"/>
    <col min="7" max="7" width="55.28515625" style="14" customWidth="1"/>
    <col min="8" max="8" width="83.28515625" style="14" bestFit="1" customWidth="1"/>
    <col min="9" max="16384" width="9.140625" style="14"/>
  </cols>
  <sheetData>
    <row r="1" spans="1:7" ht="15.75" x14ac:dyDescent="0.25">
      <c r="A1" s="284" t="s">
        <v>0</v>
      </c>
      <c r="B1" s="285"/>
      <c r="C1" s="275"/>
      <c r="D1" s="275"/>
      <c r="E1" s="275"/>
      <c r="F1" s="275"/>
      <c r="G1" s="276"/>
    </row>
    <row r="2" spans="1:7" x14ac:dyDescent="0.25">
      <c r="A2" s="46" t="s">
        <v>331</v>
      </c>
      <c r="B2" s="15"/>
      <c r="C2" s="277"/>
      <c r="D2" s="277"/>
      <c r="E2" s="277"/>
      <c r="F2" s="277"/>
      <c r="G2" s="278"/>
    </row>
    <row r="3" spans="1:7" x14ac:dyDescent="0.25">
      <c r="A3" s="19"/>
      <c r="B3" s="21"/>
      <c r="C3" s="279"/>
      <c r="D3" s="279"/>
      <c r="E3" s="279"/>
      <c r="F3" s="279"/>
      <c r="G3" s="280"/>
    </row>
    <row r="4" spans="1:7" ht="33.75" customHeight="1" x14ac:dyDescent="0.25">
      <c r="A4" s="273" t="s">
        <v>1</v>
      </c>
      <c r="B4" s="230" t="s">
        <v>2</v>
      </c>
      <c r="C4" s="232" t="s">
        <v>39</v>
      </c>
      <c r="D4" s="236" t="s">
        <v>40</v>
      </c>
      <c r="E4" s="236" t="s">
        <v>339</v>
      </c>
      <c r="F4" s="236" t="s">
        <v>41</v>
      </c>
      <c r="G4" s="236" t="s">
        <v>3</v>
      </c>
    </row>
    <row r="5" spans="1:7" x14ac:dyDescent="0.25">
      <c r="A5" s="274"/>
      <c r="B5" s="281"/>
      <c r="C5" s="282"/>
      <c r="D5" s="283"/>
      <c r="E5" s="283"/>
      <c r="F5" s="283"/>
      <c r="G5" s="283"/>
    </row>
    <row r="6" spans="1:7" ht="26.25" customHeight="1" x14ac:dyDescent="0.25">
      <c r="A6" s="34" t="s">
        <v>298</v>
      </c>
      <c r="B6" s="34" t="s">
        <v>299</v>
      </c>
      <c r="C6" s="35"/>
      <c r="D6" s="36"/>
      <c r="E6" s="36">
        <v>3.76</v>
      </c>
      <c r="F6" s="36"/>
      <c r="G6" s="25" t="s">
        <v>337</v>
      </c>
    </row>
    <row r="7" spans="1:7" ht="26.25" customHeight="1" x14ac:dyDescent="0.25">
      <c r="A7" s="37" t="s">
        <v>334</v>
      </c>
      <c r="B7" s="37" t="s">
        <v>335</v>
      </c>
      <c r="C7" s="38"/>
      <c r="D7" s="39"/>
      <c r="E7" s="39">
        <v>0.24</v>
      </c>
      <c r="F7" s="39"/>
      <c r="G7" s="26" t="s">
        <v>337</v>
      </c>
    </row>
    <row r="8" spans="1:7" ht="26.25" customHeight="1" x14ac:dyDescent="0.25">
      <c r="A8" s="37" t="s">
        <v>332</v>
      </c>
      <c r="B8" s="37" t="s">
        <v>333</v>
      </c>
      <c r="C8" s="38"/>
      <c r="D8" s="39"/>
      <c r="E8" s="39">
        <v>0.56999999999999995</v>
      </c>
      <c r="F8" s="39"/>
      <c r="G8" s="26" t="s">
        <v>338</v>
      </c>
    </row>
    <row r="9" spans="1:7" ht="26.25" customHeight="1" x14ac:dyDescent="0.25">
      <c r="A9" s="37" t="s">
        <v>101</v>
      </c>
      <c r="B9" s="37" t="s">
        <v>102</v>
      </c>
      <c r="C9" s="38"/>
      <c r="D9" s="39"/>
      <c r="E9" s="39">
        <v>7.63</v>
      </c>
      <c r="F9" s="39"/>
      <c r="G9" s="26" t="s">
        <v>338</v>
      </c>
    </row>
    <row r="10" spans="1:7" ht="26.25" customHeight="1" x14ac:dyDescent="0.25">
      <c r="A10" s="37" t="s">
        <v>105</v>
      </c>
      <c r="B10" s="37" t="s">
        <v>106</v>
      </c>
      <c r="C10" s="38"/>
      <c r="D10" s="39"/>
      <c r="E10" s="39">
        <v>4.75</v>
      </c>
      <c r="F10" s="39"/>
      <c r="G10" s="26" t="s">
        <v>338</v>
      </c>
    </row>
    <row r="11" spans="1:7" ht="26.25" customHeight="1" x14ac:dyDescent="0.25">
      <c r="A11" s="37" t="s">
        <v>229</v>
      </c>
      <c r="B11" s="37" t="s">
        <v>230</v>
      </c>
      <c r="C11" s="40"/>
      <c r="D11" s="39"/>
      <c r="E11" s="39">
        <v>7.12</v>
      </c>
      <c r="F11" s="39"/>
      <c r="G11" s="169" t="s">
        <v>390</v>
      </c>
    </row>
    <row r="12" spans="1:7" ht="26.25" customHeight="1" x14ac:dyDescent="0.25">
      <c r="A12" s="170" t="s">
        <v>289</v>
      </c>
      <c r="B12" s="41" t="s">
        <v>290</v>
      </c>
      <c r="C12" s="42"/>
      <c r="D12" s="43"/>
      <c r="E12" s="43">
        <v>3.04</v>
      </c>
      <c r="F12" s="43"/>
      <c r="G12" s="27" t="s">
        <v>338</v>
      </c>
    </row>
    <row r="13" spans="1:7" x14ac:dyDescent="0.25">
      <c r="A13" s="20"/>
      <c r="C13" s="44">
        <f>SUM(C6:C12)</f>
        <v>0</v>
      </c>
      <c r="D13" s="44">
        <f>SUM(D6:D12)</f>
        <v>0</v>
      </c>
      <c r="E13" s="45">
        <f>SUM(E6:E12)</f>
        <v>27.11</v>
      </c>
      <c r="F13" s="44">
        <f>SUM(F6:F12)</f>
        <v>0</v>
      </c>
      <c r="G13" s="22"/>
    </row>
    <row r="14" spans="1:7" x14ac:dyDescent="0.25">
      <c r="A14" s="286"/>
      <c r="B14" s="287"/>
      <c r="C14" s="287"/>
      <c r="D14" s="287"/>
      <c r="E14" s="287"/>
      <c r="F14" s="287"/>
      <c r="G14" s="288"/>
    </row>
    <row r="15" spans="1:7" ht="15.75" x14ac:dyDescent="0.25">
      <c r="A15" s="289" t="s">
        <v>336</v>
      </c>
      <c r="B15" s="290"/>
      <c r="C15" s="290"/>
      <c r="D15" s="290"/>
      <c r="E15" s="290"/>
      <c r="F15" s="290"/>
      <c r="G15" s="291"/>
    </row>
    <row r="16" spans="1:7" ht="15.75" x14ac:dyDescent="0.25">
      <c r="A16" s="270" t="s">
        <v>403</v>
      </c>
      <c r="B16" s="271"/>
      <c r="C16" s="271"/>
      <c r="D16" s="271"/>
      <c r="E16" s="271"/>
      <c r="F16" s="271"/>
      <c r="G16" s="272"/>
    </row>
    <row r="29" spans="7:7" x14ac:dyDescent="0.25">
      <c r="G29" s="17"/>
    </row>
  </sheetData>
  <sortState ref="A6:G12">
    <sortCondition ref="A6"/>
  </sortState>
  <mergeCells count="12">
    <mergeCell ref="A16:G16"/>
    <mergeCell ref="A4:A5"/>
    <mergeCell ref="C1:G3"/>
    <mergeCell ref="B4:B5"/>
    <mergeCell ref="C4:C5"/>
    <mergeCell ref="D4:D5"/>
    <mergeCell ref="E4:E5"/>
    <mergeCell ref="F4:F5"/>
    <mergeCell ref="G4:G5"/>
    <mergeCell ref="A1:B1"/>
    <mergeCell ref="A14:G14"/>
    <mergeCell ref="A15:G15"/>
  </mergeCells>
  <printOptions gridLines="1"/>
  <pageMargins left="0.25" right="0.25" top="0.75" bottom="0.75" header="0.3" footer="0.3"/>
  <pageSetup scale="91" orientation="landscape" r:id="rId1"/>
  <headerFooter alignWithMargins="0">
    <oddHeader>&amp;CGroupings for 2021 Contracts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8"/>
  <sheetViews>
    <sheetView showWhiteSpace="0" view="pageLayout" zoomScaleNormal="100" workbookViewId="0">
      <selection activeCell="D26" sqref="D26"/>
    </sheetView>
  </sheetViews>
  <sheetFormatPr defaultRowHeight="12.75" x14ac:dyDescent="0.2"/>
  <cols>
    <col min="1" max="1" width="24.42578125" style="28" bestFit="1" customWidth="1"/>
    <col min="2" max="2" width="21.140625" style="28" bestFit="1" customWidth="1"/>
    <col min="3" max="3" width="12.7109375" style="18" customWidth="1"/>
    <col min="4" max="4" width="16.7109375" style="28" customWidth="1"/>
    <col min="5" max="5" width="15.5703125" style="28" customWidth="1"/>
    <col min="6" max="6" width="48.42578125" style="28" customWidth="1"/>
    <col min="7" max="16384" width="9.140625" style="28"/>
  </cols>
  <sheetData>
    <row r="1" spans="1:6" ht="15.75" x14ac:dyDescent="0.25">
      <c r="A1" s="238" t="s">
        <v>0</v>
      </c>
      <c r="B1" s="239"/>
      <c r="C1" s="240"/>
      <c r="D1" s="241"/>
      <c r="E1" s="241"/>
      <c r="F1" s="242"/>
    </row>
    <row r="2" spans="1:6" ht="15" x14ac:dyDescent="0.25">
      <c r="A2" s="197" t="s">
        <v>373</v>
      </c>
      <c r="B2" s="227"/>
      <c r="C2" s="227"/>
      <c r="D2" s="227"/>
      <c r="E2" s="227"/>
      <c r="F2" s="243"/>
    </row>
    <row r="3" spans="1:6" x14ac:dyDescent="0.2">
      <c r="A3" s="19"/>
      <c r="B3" s="227"/>
      <c r="C3" s="227"/>
      <c r="D3" s="227"/>
      <c r="E3" s="227"/>
      <c r="F3" s="243"/>
    </row>
    <row r="4" spans="1:6" ht="12.75" customHeight="1" x14ac:dyDescent="0.2">
      <c r="A4" s="228" t="s">
        <v>1</v>
      </c>
      <c r="B4" s="230" t="s">
        <v>2</v>
      </c>
      <c r="C4" s="232" t="s">
        <v>39</v>
      </c>
      <c r="D4" s="236" t="s">
        <v>40</v>
      </c>
      <c r="E4" s="236" t="s">
        <v>41</v>
      </c>
      <c r="F4" s="236" t="s">
        <v>3</v>
      </c>
    </row>
    <row r="5" spans="1:6" ht="16.5" customHeight="1" x14ac:dyDescent="0.2">
      <c r="A5" s="229"/>
      <c r="B5" s="231"/>
      <c r="C5" s="233"/>
      <c r="D5" s="233"/>
      <c r="E5" s="233"/>
      <c r="F5" s="237"/>
    </row>
    <row r="6" spans="1:6" ht="15" x14ac:dyDescent="0.2">
      <c r="A6" s="52" t="s">
        <v>203</v>
      </c>
      <c r="B6" s="52" t="s">
        <v>204</v>
      </c>
      <c r="C6" s="38">
        <v>2.95</v>
      </c>
      <c r="D6" s="39"/>
      <c r="E6" s="39"/>
      <c r="F6" s="61"/>
    </row>
    <row r="7" spans="1:6" ht="15" x14ac:dyDescent="0.2">
      <c r="A7" s="52" t="s">
        <v>173</v>
      </c>
      <c r="B7" s="52" t="s">
        <v>174</v>
      </c>
      <c r="C7" s="38">
        <v>7.65</v>
      </c>
      <c r="D7" s="39"/>
      <c r="E7" s="39"/>
      <c r="F7" s="61"/>
    </row>
    <row r="8" spans="1:6" ht="15" x14ac:dyDescent="0.2">
      <c r="A8" s="52" t="s">
        <v>268</v>
      </c>
      <c r="B8" s="52" t="s">
        <v>269</v>
      </c>
      <c r="C8" s="38">
        <v>7.12</v>
      </c>
      <c r="D8" s="39"/>
      <c r="E8" s="39"/>
      <c r="F8" s="61"/>
    </row>
    <row r="9" spans="1:6" ht="15" x14ac:dyDescent="0.2">
      <c r="A9" s="52" t="s">
        <v>175</v>
      </c>
      <c r="B9" s="52" t="s">
        <v>176</v>
      </c>
      <c r="C9" s="38">
        <v>1.58</v>
      </c>
      <c r="D9" s="96"/>
      <c r="E9" s="39"/>
      <c r="F9" s="61"/>
    </row>
    <row r="10" spans="1:6" ht="15" x14ac:dyDescent="0.2">
      <c r="A10" s="52" t="s">
        <v>329</v>
      </c>
      <c r="B10" s="52" t="s">
        <v>267</v>
      </c>
      <c r="C10" s="39">
        <v>0.49</v>
      </c>
      <c r="D10" s="39">
        <v>0.17</v>
      </c>
      <c r="E10" s="52"/>
      <c r="F10" s="61"/>
    </row>
    <row r="11" spans="1:6" s="29" customFormat="1" ht="15" x14ac:dyDescent="0.2">
      <c r="A11" s="68" t="s">
        <v>217</v>
      </c>
      <c r="B11" s="52" t="s">
        <v>218</v>
      </c>
      <c r="C11" s="38">
        <v>3.56</v>
      </c>
      <c r="D11" s="40">
        <v>0.2</v>
      </c>
      <c r="E11" s="39"/>
      <c r="F11" s="26"/>
    </row>
    <row r="12" spans="1:6" s="29" customFormat="1" ht="15" x14ac:dyDescent="0.2">
      <c r="A12" s="52" t="s">
        <v>221</v>
      </c>
      <c r="B12" s="52" t="s">
        <v>222</v>
      </c>
      <c r="C12" s="38">
        <v>4.41</v>
      </c>
      <c r="D12" s="39"/>
      <c r="E12" s="39"/>
      <c r="F12" s="61"/>
    </row>
    <row r="13" spans="1:6" s="29" customFormat="1" ht="15" x14ac:dyDescent="0.2">
      <c r="A13" s="52" t="s">
        <v>257</v>
      </c>
      <c r="B13" s="52" t="s">
        <v>258</v>
      </c>
      <c r="C13" s="38">
        <v>0.46</v>
      </c>
      <c r="D13" s="63"/>
      <c r="E13" s="63">
        <v>1.83</v>
      </c>
      <c r="F13" s="61"/>
    </row>
    <row r="14" spans="1:6" s="29" customFormat="1" ht="15" x14ac:dyDescent="0.2">
      <c r="A14" s="52" t="s">
        <v>261</v>
      </c>
      <c r="B14" s="52" t="s">
        <v>262</v>
      </c>
      <c r="C14" s="39">
        <v>5.03</v>
      </c>
      <c r="D14" s="39">
        <v>1.87</v>
      </c>
      <c r="E14" s="39"/>
      <c r="F14" s="72"/>
    </row>
    <row r="15" spans="1:6" s="29" customFormat="1" ht="36" x14ac:dyDescent="0.2">
      <c r="A15" s="52" t="s">
        <v>227</v>
      </c>
      <c r="B15" s="76" t="s">
        <v>233</v>
      </c>
      <c r="C15" s="138">
        <v>13.49</v>
      </c>
      <c r="D15" s="142">
        <v>6.27</v>
      </c>
      <c r="E15" s="63"/>
      <c r="F15" s="72" t="s">
        <v>228</v>
      </c>
    </row>
    <row r="16" spans="1:6" ht="15" x14ac:dyDescent="0.2">
      <c r="A16" s="68" t="s">
        <v>177</v>
      </c>
      <c r="B16" s="52" t="s">
        <v>178</v>
      </c>
      <c r="C16" s="39">
        <v>2.41</v>
      </c>
      <c r="D16" s="39">
        <v>0.15</v>
      </c>
      <c r="E16" s="39"/>
      <c r="F16" s="26" t="s">
        <v>179</v>
      </c>
    </row>
    <row r="17" spans="1:6" s="29" customFormat="1" ht="15" x14ac:dyDescent="0.2">
      <c r="A17" s="52" t="s">
        <v>330</v>
      </c>
      <c r="B17" s="52" t="s">
        <v>263</v>
      </c>
      <c r="C17" s="38">
        <v>0.86</v>
      </c>
      <c r="D17" s="39"/>
      <c r="E17" s="39"/>
      <c r="F17" s="61"/>
    </row>
    <row r="18" spans="1:6" ht="15" x14ac:dyDescent="0.2">
      <c r="A18" s="52" t="s">
        <v>180</v>
      </c>
      <c r="B18" s="52" t="s">
        <v>181</v>
      </c>
      <c r="C18" s="38">
        <v>1.74</v>
      </c>
      <c r="D18" s="63">
        <v>1.18</v>
      </c>
      <c r="E18" s="63"/>
      <c r="F18" s="61" t="s">
        <v>182</v>
      </c>
    </row>
    <row r="19" spans="1:6" ht="15" x14ac:dyDescent="0.2">
      <c r="A19" s="52" t="s">
        <v>260</v>
      </c>
      <c r="B19" s="52"/>
      <c r="C19" s="38"/>
      <c r="D19" s="39">
        <v>2.87</v>
      </c>
      <c r="E19" s="39"/>
      <c r="F19" s="61" t="s">
        <v>404</v>
      </c>
    </row>
    <row r="20" spans="1:6" ht="15" x14ac:dyDescent="0.2">
      <c r="A20" s="52" t="s">
        <v>398</v>
      </c>
      <c r="B20" s="52"/>
      <c r="C20" s="38"/>
      <c r="D20" s="39"/>
      <c r="E20" s="39">
        <v>1.21</v>
      </c>
      <c r="F20" s="61"/>
    </row>
    <row r="21" spans="1:6" ht="15" x14ac:dyDescent="0.2">
      <c r="A21" s="64" t="s">
        <v>229</v>
      </c>
      <c r="B21" s="64" t="s">
        <v>230</v>
      </c>
      <c r="C21" s="65">
        <v>5.03</v>
      </c>
      <c r="D21" s="43"/>
      <c r="E21" s="43"/>
      <c r="F21" s="77" t="s">
        <v>392</v>
      </c>
    </row>
    <row r="22" spans="1:6" ht="15" x14ac:dyDescent="0.2">
      <c r="A22" s="78"/>
      <c r="B22" s="78"/>
      <c r="C22" s="198">
        <f>SUM(C6:C21)</f>
        <v>56.780000000000008</v>
      </c>
      <c r="D22" s="198">
        <f>SUM(D6:D21)</f>
        <v>12.71</v>
      </c>
      <c r="E22" s="198">
        <f>SUM(E6:E21)</f>
        <v>3.04</v>
      </c>
      <c r="F22" s="80"/>
    </row>
    <row r="23" spans="1:6" x14ac:dyDescent="0.2">
      <c r="C23" s="28"/>
    </row>
    <row r="35" spans="3:3" ht="12.75" customHeight="1" x14ac:dyDescent="0.2"/>
    <row r="37" spans="3:3" x14ac:dyDescent="0.2">
      <c r="C37" s="28"/>
    </row>
    <row r="38" spans="3:3" x14ac:dyDescent="0.2">
      <c r="C38" s="28"/>
    </row>
    <row r="39" spans="3:3" x14ac:dyDescent="0.2">
      <c r="C39" s="28"/>
    </row>
    <row r="40" spans="3:3" x14ac:dyDescent="0.2">
      <c r="C40" s="28"/>
    </row>
    <row r="41" spans="3:3" x14ac:dyDescent="0.2">
      <c r="C41" s="28"/>
    </row>
    <row r="42" spans="3:3" x14ac:dyDescent="0.2">
      <c r="C42" s="28"/>
    </row>
    <row r="43" spans="3:3" x14ac:dyDescent="0.2">
      <c r="C43" s="28"/>
    </row>
    <row r="44" spans="3:3" x14ac:dyDescent="0.2">
      <c r="C44" s="28"/>
    </row>
    <row r="45" spans="3:3" x14ac:dyDescent="0.2">
      <c r="C45" s="28"/>
    </row>
    <row r="46" spans="3:3" x14ac:dyDescent="0.2">
      <c r="C46" s="28"/>
    </row>
    <row r="47" spans="3:3" ht="12.75" customHeight="1" x14ac:dyDescent="0.2">
      <c r="C47" s="28"/>
    </row>
    <row r="48" spans="3:3" x14ac:dyDescent="0.2">
      <c r="C48" s="28"/>
    </row>
    <row r="49" spans="1:6" ht="12.75" customHeight="1" x14ac:dyDescent="0.2">
      <c r="C49" s="28"/>
    </row>
    <row r="50" spans="1:6" x14ac:dyDescent="0.2">
      <c r="C50" s="28"/>
    </row>
    <row r="51" spans="1:6" x14ac:dyDescent="0.2">
      <c r="C51" s="28"/>
    </row>
    <row r="52" spans="1:6" x14ac:dyDescent="0.2">
      <c r="C52" s="28"/>
    </row>
    <row r="53" spans="1:6" x14ac:dyDescent="0.2">
      <c r="C53" s="28"/>
    </row>
    <row r="54" spans="1:6" x14ac:dyDescent="0.2">
      <c r="C54" s="28"/>
    </row>
    <row r="55" spans="1:6" x14ac:dyDescent="0.2">
      <c r="C55" s="28"/>
    </row>
    <row r="56" spans="1:6" x14ac:dyDescent="0.2">
      <c r="C56" s="28"/>
    </row>
    <row r="57" spans="1:6" x14ac:dyDescent="0.2">
      <c r="C57" s="28"/>
    </row>
    <row r="58" spans="1:6" x14ac:dyDescent="0.2">
      <c r="C58" s="28"/>
    </row>
    <row r="59" spans="1:6" x14ac:dyDescent="0.2">
      <c r="A59" s="29"/>
      <c r="B59" s="29"/>
      <c r="C59" s="29"/>
      <c r="D59" s="29"/>
      <c r="E59" s="29"/>
      <c r="F59" s="29"/>
    </row>
    <row r="60" spans="1:6" x14ac:dyDescent="0.2">
      <c r="A60" s="29"/>
      <c r="B60" s="29"/>
      <c r="C60" s="29"/>
      <c r="D60" s="29"/>
      <c r="E60" s="29"/>
      <c r="F60" s="29"/>
    </row>
    <row r="61" spans="1:6" x14ac:dyDescent="0.2">
      <c r="A61" s="29"/>
      <c r="B61" s="29"/>
      <c r="C61" s="29"/>
      <c r="D61" s="29"/>
      <c r="E61" s="29"/>
      <c r="F61" s="29"/>
    </row>
    <row r="62" spans="1:6" x14ac:dyDescent="0.2">
      <c r="A62" s="29"/>
      <c r="B62" s="29"/>
      <c r="C62" s="29"/>
      <c r="D62" s="29"/>
      <c r="E62" s="29"/>
      <c r="F62" s="29"/>
    </row>
    <row r="63" spans="1:6" x14ac:dyDescent="0.2">
      <c r="A63" s="29"/>
      <c r="B63" s="29"/>
      <c r="C63" s="29"/>
      <c r="D63" s="29"/>
      <c r="E63" s="29"/>
      <c r="F63" s="29"/>
    </row>
    <row r="64" spans="1:6" ht="12.75" customHeight="1" x14ac:dyDescent="0.2">
      <c r="A64" s="29"/>
      <c r="B64" s="29"/>
      <c r="C64" s="29"/>
      <c r="D64" s="29"/>
      <c r="E64" s="29"/>
      <c r="F64" s="29"/>
    </row>
    <row r="65" spans="1:6" x14ac:dyDescent="0.2">
      <c r="A65" s="29"/>
      <c r="B65" s="29"/>
      <c r="C65" s="29"/>
      <c r="D65" s="29"/>
      <c r="E65" s="29"/>
      <c r="F65" s="29"/>
    </row>
    <row r="66" spans="1:6" s="29" customFormat="1" x14ac:dyDescent="0.2"/>
    <row r="67" spans="1:6" s="29" customFormat="1" ht="12.75" customHeight="1" x14ac:dyDescent="0.2"/>
    <row r="68" spans="1:6" s="29" customFormat="1" x14ac:dyDescent="0.2"/>
    <row r="69" spans="1:6" s="29" customFormat="1" x14ac:dyDescent="0.2"/>
    <row r="70" spans="1:6" s="29" customFormat="1" x14ac:dyDescent="0.2"/>
    <row r="71" spans="1:6" s="29" customFormat="1" x14ac:dyDescent="0.2"/>
    <row r="72" spans="1:6" s="29" customFormat="1" x14ac:dyDescent="0.2"/>
    <row r="73" spans="1:6" s="29" customFormat="1" x14ac:dyDescent="0.2"/>
    <row r="74" spans="1:6" s="29" customFormat="1" x14ac:dyDescent="0.2"/>
    <row r="75" spans="1:6" s="29" customFormat="1" x14ac:dyDescent="0.2"/>
    <row r="76" spans="1:6" s="29" customFormat="1" x14ac:dyDescent="0.2"/>
    <row r="77" spans="1:6" s="29" customFormat="1" x14ac:dyDescent="0.2"/>
    <row r="78" spans="1:6" s="29" customFormat="1" x14ac:dyDescent="0.2"/>
    <row r="79" spans="1:6" s="29" customFormat="1" x14ac:dyDescent="0.2"/>
    <row r="80" spans="1:6"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ht="12.75" customHeight="1" x14ac:dyDescent="0.2"/>
    <row r="97" s="29" customFormat="1" x14ac:dyDescent="0.2"/>
    <row r="98" s="29" customFormat="1" x14ac:dyDescent="0.2"/>
    <row r="99" s="29" customFormat="1" x14ac:dyDescent="0.2"/>
    <row r="100" s="29" customForma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ht="13.5" customHeight="1" x14ac:dyDescent="0.2"/>
    <row r="112" s="29" customFormat="1" x14ac:dyDescent="0.2"/>
    <row r="113" s="29" customFormat="1" x14ac:dyDescent="0.2"/>
    <row r="114" s="29" customFormat="1" x14ac:dyDescent="0.2"/>
    <row r="115" s="29" customForma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pans="1:2" s="29" customFormat="1" x14ac:dyDescent="0.2"/>
    <row r="130" spans="1:2" s="29" customFormat="1" x14ac:dyDescent="0.2"/>
    <row r="131" spans="1:2" s="29" customFormat="1" x14ac:dyDescent="0.2"/>
    <row r="132" spans="1:2" s="29" customFormat="1" x14ac:dyDescent="0.2"/>
    <row r="133" spans="1:2" s="29" customFormat="1" x14ac:dyDescent="0.2"/>
    <row r="134" spans="1:2" s="29" customFormat="1" x14ac:dyDescent="0.2"/>
    <row r="135" spans="1:2" s="29" customFormat="1" x14ac:dyDescent="0.2"/>
    <row r="136" spans="1:2" s="29" customFormat="1" x14ac:dyDescent="0.2">
      <c r="A136" s="30"/>
      <c r="B136" s="31"/>
    </row>
    <row r="137" spans="1:2" s="29" customFormat="1" ht="12.75" customHeight="1" x14ac:dyDescent="0.2">
      <c r="A137" s="30"/>
      <c r="B137" s="31"/>
    </row>
    <row r="138" spans="1:2" s="29" customFormat="1" x14ac:dyDescent="0.2">
      <c r="A138" s="30"/>
      <c r="B138" s="31"/>
    </row>
    <row r="139" spans="1:2" s="29" customFormat="1" ht="12.75" customHeight="1" x14ac:dyDescent="0.2">
      <c r="A139" s="32"/>
      <c r="B139" s="31"/>
    </row>
    <row r="140" spans="1:2" s="29" customFormat="1" x14ac:dyDescent="0.2">
      <c r="A140" s="32"/>
      <c r="B140" s="31"/>
    </row>
    <row r="141" spans="1:2" s="29" customFormat="1" x14ac:dyDescent="0.2">
      <c r="A141" s="32"/>
      <c r="B141" s="28"/>
    </row>
    <row r="142" spans="1:2" s="29" customFormat="1" x14ac:dyDescent="0.2">
      <c r="A142" s="33"/>
      <c r="B142" s="28"/>
    </row>
    <row r="143" spans="1:2" s="29" customFormat="1" x14ac:dyDescent="0.2">
      <c r="A143" s="32"/>
      <c r="B143" s="28"/>
    </row>
    <row r="144" spans="1:2" s="29" customFormat="1" x14ac:dyDescent="0.2">
      <c r="A144" s="32"/>
      <c r="B144" s="31"/>
    </row>
    <row r="145" spans="1:2" s="29" customFormat="1" x14ac:dyDescent="0.2">
      <c r="A145" s="32"/>
      <c r="B145" s="31"/>
    </row>
    <row r="146" spans="1:2" s="29" customFormat="1" ht="12.75" customHeight="1" x14ac:dyDescent="0.2">
      <c r="A146" s="32"/>
      <c r="B146" s="31"/>
    </row>
    <row r="147" spans="1:2" s="29" customFormat="1" x14ac:dyDescent="0.2"/>
    <row r="148" spans="1:2" s="29" customFormat="1" x14ac:dyDescent="0.2"/>
    <row r="149" spans="1:2" s="29" customFormat="1" x14ac:dyDescent="0.2"/>
    <row r="150" spans="1:2" s="29" customFormat="1" x14ac:dyDescent="0.2"/>
    <row r="151" spans="1:2" s="29" customFormat="1" x14ac:dyDescent="0.2"/>
    <row r="152" spans="1:2" s="29" customFormat="1" x14ac:dyDescent="0.2"/>
    <row r="153" spans="1:2" s="29" customFormat="1" x14ac:dyDescent="0.2"/>
    <row r="154" spans="1:2" s="29" customFormat="1" x14ac:dyDescent="0.2"/>
    <row r="155" spans="1:2" s="29" customFormat="1" x14ac:dyDescent="0.2"/>
    <row r="156" spans="1:2" s="29" customFormat="1" x14ac:dyDescent="0.2"/>
    <row r="157" spans="1:2" s="29" customFormat="1" x14ac:dyDescent="0.2"/>
    <row r="158" spans="1:2" s="29" customFormat="1" x14ac:dyDescent="0.2"/>
    <row r="159" spans="1:2" s="29" customFormat="1" x14ac:dyDescent="0.2"/>
    <row r="160" spans="1:2"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ht="12.75" customHeight="1" x14ac:dyDescent="0.2"/>
    <row r="185" s="29" customFormat="1" x14ac:dyDescent="0.2"/>
    <row r="186" s="29" customFormat="1" x14ac:dyDescent="0.2"/>
    <row r="187" s="29" customFormat="1" x14ac:dyDescent="0.2"/>
    <row r="188" s="29" customForma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ht="12.75" customHeight="1" x14ac:dyDescent="0.2"/>
    <row r="208" s="29" customFormat="1" x14ac:dyDescent="0.2"/>
    <row r="209" s="29" customFormat="1" x14ac:dyDescent="0.2"/>
    <row r="210" s="29" customFormat="1" x14ac:dyDescent="0.2"/>
    <row r="211" s="29" customForma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ht="12.75" customHeight="1" x14ac:dyDescent="0.2"/>
    <row r="227" s="29" customFormat="1" x14ac:dyDescent="0.2"/>
    <row r="228" s="29" customFormat="1" x14ac:dyDescent="0.2"/>
    <row r="229" s="29" customFormat="1" x14ac:dyDescent="0.2"/>
    <row r="230" s="29" customForma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ht="12.75" customHeight="1" x14ac:dyDescent="0.2"/>
    <row r="257" spans="1:6" s="29" customFormat="1" x14ac:dyDescent="0.2"/>
    <row r="258" spans="1:6" s="29" customFormat="1" ht="12.75" customHeight="1" x14ac:dyDescent="0.2"/>
    <row r="259" spans="1:6" s="29" customFormat="1" x14ac:dyDescent="0.2"/>
    <row r="260" spans="1:6" s="29" customFormat="1" x14ac:dyDescent="0.2"/>
    <row r="261" spans="1:6" s="29" customFormat="1" x14ac:dyDescent="0.2"/>
    <row r="262" spans="1:6" s="29" customFormat="1" x14ac:dyDescent="0.2"/>
    <row r="263" spans="1:6" s="29" customFormat="1" x14ac:dyDescent="0.2"/>
    <row r="264" spans="1:6" s="29" customFormat="1" x14ac:dyDescent="0.2"/>
    <row r="265" spans="1:6" s="29" customFormat="1" x14ac:dyDescent="0.2">
      <c r="A265" s="28"/>
      <c r="B265" s="28"/>
      <c r="C265" s="28"/>
      <c r="D265" s="28"/>
      <c r="E265" s="28"/>
      <c r="F265" s="28"/>
    </row>
    <row r="266" spans="1:6" s="29" customFormat="1" x14ac:dyDescent="0.2">
      <c r="A266" s="28"/>
      <c r="B266" s="28"/>
      <c r="C266" s="28"/>
      <c r="D266" s="28"/>
      <c r="E266" s="28"/>
      <c r="F266" s="28"/>
    </row>
    <row r="267" spans="1:6" s="29" customFormat="1" x14ac:dyDescent="0.2">
      <c r="A267" s="28"/>
      <c r="B267" s="28"/>
      <c r="C267" s="28"/>
      <c r="D267" s="28"/>
      <c r="E267" s="28"/>
      <c r="F267" s="28"/>
    </row>
    <row r="268" spans="1:6" s="29" customFormat="1" x14ac:dyDescent="0.2">
      <c r="A268" s="28"/>
      <c r="B268" s="28"/>
      <c r="C268" s="28"/>
      <c r="D268" s="28"/>
      <c r="E268" s="28"/>
      <c r="F268" s="28"/>
    </row>
    <row r="269" spans="1:6" s="29" customFormat="1" x14ac:dyDescent="0.2">
      <c r="A269" s="28"/>
      <c r="B269" s="28"/>
      <c r="C269" s="28"/>
      <c r="D269" s="28"/>
      <c r="E269" s="28"/>
      <c r="F269" s="28"/>
    </row>
    <row r="270" spans="1:6" s="29" customFormat="1" x14ac:dyDescent="0.2">
      <c r="A270" s="28"/>
      <c r="B270" s="28"/>
      <c r="C270" s="28"/>
      <c r="D270" s="28"/>
      <c r="E270" s="28"/>
      <c r="F270" s="28"/>
    </row>
    <row r="271" spans="1:6" s="29" customFormat="1" x14ac:dyDescent="0.2">
      <c r="A271" s="28"/>
      <c r="B271" s="28"/>
      <c r="C271" s="28"/>
      <c r="D271" s="28"/>
      <c r="E271" s="28"/>
      <c r="F271" s="28"/>
    </row>
    <row r="272" spans="1:6" x14ac:dyDescent="0.2">
      <c r="C272" s="28"/>
    </row>
    <row r="273" spans="3:3" x14ac:dyDescent="0.2">
      <c r="C273" s="28"/>
    </row>
    <row r="274" spans="3:3" x14ac:dyDescent="0.2">
      <c r="C274" s="28"/>
    </row>
    <row r="275" spans="3:3" x14ac:dyDescent="0.2">
      <c r="C275" s="28"/>
    </row>
    <row r="276" spans="3:3" x14ac:dyDescent="0.2">
      <c r="C276" s="28"/>
    </row>
    <row r="277" spans="3:3" x14ac:dyDescent="0.2">
      <c r="C277" s="28"/>
    </row>
    <row r="278" spans="3:3" x14ac:dyDescent="0.2">
      <c r="C278" s="28"/>
    </row>
    <row r="279" spans="3:3" x14ac:dyDescent="0.2">
      <c r="C279" s="28"/>
    </row>
    <row r="280" spans="3:3" x14ac:dyDescent="0.2">
      <c r="C280" s="28"/>
    </row>
    <row r="281" spans="3:3" x14ac:dyDescent="0.2">
      <c r="C281" s="28"/>
    </row>
    <row r="282" spans="3:3" x14ac:dyDescent="0.2">
      <c r="C282" s="28"/>
    </row>
    <row r="283" spans="3:3" x14ac:dyDescent="0.2">
      <c r="C283" s="28"/>
    </row>
    <row r="284" spans="3:3" x14ac:dyDescent="0.2">
      <c r="C284" s="28"/>
    </row>
    <row r="285" spans="3:3" x14ac:dyDescent="0.2">
      <c r="C285" s="28"/>
    </row>
    <row r="286" spans="3:3" x14ac:dyDescent="0.2">
      <c r="C286" s="28"/>
    </row>
    <row r="287" spans="3:3" x14ac:dyDescent="0.2">
      <c r="C287" s="28"/>
    </row>
    <row r="288" spans="3:3" x14ac:dyDescent="0.2">
      <c r="C288" s="28"/>
    </row>
    <row r="289" spans="3:3" x14ac:dyDescent="0.2">
      <c r="C289" s="28"/>
    </row>
    <row r="290" spans="3:3" x14ac:dyDescent="0.2">
      <c r="C290" s="28"/>
    </row>
    <row r="291" spans="3:3" x14ac:dyDescent="0.2">
      <c r="C291" s="28"/>
    </row>
    <row r="292" spans="3:3" x14ac:dyDescent="0.2">
      <c r="C292" s="28"/>
    </row>
    <row r="293" spans="3:3" x14ac:dyDescent="0.2">
      <c r="C293" s="28"/>
    </row>
    <row r="294" spans="3:3" x14ac:dyDescent="0.2">
      <c r="C294" s="28"/>
    </row>
    <row r="295" spans="3:3" x14ac:dyDescent="0.2">
      <c r="C295" s="28"/>
    </row>
    <row r="296" spans="3:3" x14ac:dyDescent="0.2">
      <c r="C296" s="28"/>
    </row>
    <row r="297" spans="3:3" x14ac:dyDescent="0.2">
      <c r="C297" s="28"/>
    </row>
    <row r="298" spans="3:3" x14ac:dyDescent="0.2">
      <c r="C298" s="28"/>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6" orientation="landscape" r:id="rId1"/>
  <headerFooter alignWithMargins="0">
    <oddHeader>&amp;CGroupings for 2021 Contracts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5"/>
  <sheetViews>
    <sheetView showWhiteSpace="0" view="pageLayout" zoomScaleNormal="100" workbookViewId="0">
      <selection activeCell="C21" sqref="C21"/>
    </sheetView>
  </sheetViews>
  <sheetFormatPr defaultRowHeight="12.75" x14ac:dyDescent="0.2"/>
  <cols>
    <col min="1" max="1" width="28.7109375" style="28" bestFit="1" customWidth="1"/>
    <col min="2" max="2" width="21.42578125" style="28" bestFit="1" customWidth="1"/>
    <col min="3" max="3" width="15.28515625" style="18" customWidth="1"/>
    <col min="4" max="5" width="16" style="28" customWidth="1"/>
    <col min="6" max="6" width="45.7109375" style="28" customWidth="1"/>
    <col min="7" max="16384" width="9.140625" style="28"/>
  </cols>
  <sheetData>
    <row r="1" spans="1:6" ht="15.75" x14ac:dyDescent="0.25">
      <c r="A1" s="238" t="s">
        <v>0</v>
      </c>
      <c r="B1" s="239"/>
      <c r="C1" s="240"/>
      <c r="D1" s="241"/>
      <c r="E1" s="241"/>
      <c r="F1" s="242"/>
    </row>
    <row r="2" spans="1:6" ht="15" x14ac:dyDescent="0.25">
      <c r="A2" s="199" t="s">
        <v>374</v>
      </c>
      <c r="B2" s="227"/>
      <c r="C2" s="227"/>
      <c r="D2" s="227"/>
      <c r="E2" s="227"/>
      <c r="F2" s="243"/>
    </row>
    <row r="3" spans="1:6" x14ac:dyDescent="0.2">
      <c r="A3" s="19"/>
      <c r="B3" s="227"/>
      <c r="C3" s="227"/>
      <c r="D3" s="227"/>
      <c r="E3" s="227"/>
      <c r="F3" s="243"/>
    </row>
    <row r="4" spans="1:6" ht="12.75" customHeight="1" x14ac:dyDescent="0.2">
      <c r="A4" s="228" t="s">
        <v>1</v>
      </c>
      <c r="B4" s="230" t="s">
        <v>2</v>
      </c>
      <c r="C4" s="232" t="s">
        <v>39</v>
      </c>
      <c r="D4" s="236" t="s">
        <v>40</v>
      </c>
      <c r="E4" s="236" t="s">
        <v>41</v>
      </c>
      <c r="F4" s="236" t="s">
        <v>3</v>
      </c>
    </row>
    <row r="5" spans="1:6" ht="16.5" customHeight="1" x14ac:dyDescent="0.2">
      <c r="A5" s="244"/>
      <c r="B5" s="245"/>
      <c r="C5" s="246"/>
      <c r="D5" s="246"/>
      <c r="E5" s="246"/>
      <c r="F5" s="247"/>
    </row>
    <row r="6" spans="1:6" ht="15" x14ac:dyDescent="0.2">
      <c r="A6" s="124" t="s">
        <v>148</v>
      </c>
      <c r="B6" s="124" t="s">
        <v>149</v>
      </c>
      <c r="C6" s="125">
        <v>2.46</v>
      </c>
      <c r="D6" s="36">
        <v>0.91</v>
      </c>
      <c r="E6" s="126"/>
      <c r="F6" s="128"/>
    </row>
    <row r="7" spans="1:6" ht="15" x14ac:dyDescent="0.2">
      <c r="A7" s="109" t="s">
        <v>164</v>
      </c>
      <c r="B7" s="109" t="s">
        <v>165</v>
      </c>
      <c r="C7" s="110">
        <v>19.38</v>
      </c>
      <c r="D7" s="106"/>
      <c r="E7" s="127"/>
      <c r="F7" s="24"/>
    </row>
    <row r="8" spans="1:6" ht="15" x14ac:dyDescent="0.2">
      <c r="A8" s="109" t="s">
        <v>150</v>
      </c>
      <c r="B8" s="109" t="s">
        <v>151</v>
      </c>
      <c r="C8" s="110">
        <v>8.64</v>
      </c>
      <c r="D8" s="106"/>
      <c r="E8" s="127">
        <v>2.82</v>
      </c>
      <c r="F8" s="24"/>
    </row>
    <row r="9" spans="1:6" ht="15" x14ac:dyDescent="0.2">
      <c r="A9" s="109" t="s">
        <v>166</v>
      </c>
      <c r="B9" s="109" t="s">
        <v>167</v>
      </c>
      <c r="C9" s="110">
        <v>12.94</v>
      </c>
      <c r="D9" s="106"/>
      <c r="E9" s="127"/>
      <c r="F9" s="24"/>
    </row>
    <row r="10" spans="1:6" ht="15" x14ac:dyDescent="0.2">
      <c r="A10" s="109" t="s">
        <v>168</v>
      </c>
      <c r="B10" s="109" t="s">
        <v>169</v>
      </c>
      <c r="C10" s="110">
        <v>6.44</v>
      </c>
      <c r="D10" s="142">
        <v>6.95</v>
      </c>
      <c r="E10" s="127"/>
      <c r="F10" s="24"/>
    </row>
    <row r="11" spans="1:6" s="29" customFormat="1" ht="36" x14ac:dyDescent="0.2">
      <c r="A11" s="145" t="s">
        <v>170</v>
      </c>
      <c r="B11" s="136" t="s">
        <v>171</v>
      </c>
      <c r="C11" s="188"/>
      <c r="D11" s="136"/>
      <c r="E11" s="158">
        <v>0.7</v>
      </c>
      <c r="F11" s="189" t="s">
        <v>172</v>
      </c>
    </row>
    <row r="12" spans="1:6" s="29" customFormat="1" ht="15" x14ac:dyDescent="0.2">
      <c r="A12" s="107" t="s">
        <v>346</v>
      </c>
      <c r="B12" s="107" t="s">
        <v>347</v>
      </c>
      <c r="C12" s="108">
        <v>1.52</v>
      </c>
      <c r="D12" s="108">
        <v>2.72</v>
      </c>
      <c r="E12" s="129">
        <v>5.0999999999999996</v>
      </c>
      <c r="F12" s="66"/>
    </row>
    <row r="13" spans="1:6" ht="15" x14ac:dyDescent="0.2">
      <c r="A13" s="53"/>
      <c r="B13" s="53"/>
      <c r="C13" s="200">
        <f>SUM(C6:C12)</f>
        <v>51.38</v>
      </c>
      <c r="D13" s="201">
        <f>SUM(D6:D12)</f>
        <v>10.58</v>
      </c>
      <c r="E13" s="201">
        <f>SUM(E6:E12)</f>
        <v>8.6199999999999992</v>
      </c>
      <c r="F13" s="54"/>
    </row>
    <row r="14" spans="1:6" x14ac:dyDescent="0.2">
      <c r="C14" s="28"/>
    </row>
    <row r="15" spans="1:6" x14ac:dyDescent="0.2">
      <c r="C15" s="28"/>
    </row>
    <row r="16" spans="1:6" x14ac:dyDescent="0.2">
      <c r="C16" s="28"/>
    </row>
    <row r="17" spans="3:3" x14ac:dyDescent="0.2">
      <c r="C17" s="28"/>
    </row>
    <row r="18" spans="3:3" x14ac:dyDescent="0.2">
      <c r="C18" s="28"/>
    </row>
    <row r="19" spans="3:3" x14ac:dyDescent="0.2">
      <c r="C19" s="28"/>
    </row>
    <row r="20" spans="3:3" x14ac:dyDescent="0.2">
      <c r="C20" s="28"/>
    </row>
    <row r="21" spans="3:3" x14ac:dyDescent="0.2">
      <c r="C21" s="28"/>
    </row>
    <row r="22" spans="3:3" x14ac:dyDescent="0.2">
      <c r="C22" s="28"/>
    </row>
    <row r="23" spans="3:3" x14ac:dyDescent="0.2">
      <c r="C23" s="28"/>
    </row>
    <row r="24" spans="3:3" x14ac:dyDescent="0.2">
      <c r="C24" s="28"/>
    </row>
    <row r="25" spans="3:3" x14ac:dyDescent="0.2">
      <c r="C25" s="28"/>
    </row>
    <row r="26" spans="3:3" x14ac:dyDescent="0.2">
      <c r="C26" s="28"/>
    </row>
    <row r="27" spans="3:3" x14ac:dyDescent="0.2">
      <c r="C27" s="28"/>
    </row>
    <row r="28" spans="3:3" x14ac:dyDescent="0.2">
      <c r="C28" s="28"/>
    </row>
    <row r="29" spans="3:3" x14ac:dyDescent="0.2">
      <c r="C29" s="28"/>
    </row>
    <row r="30" spans="3:3" x14ac:dyDescent="0.2">
      <c r="C30" s="28"/>
    </row>
    <row r="31" spans="3:3" x14ac:dyDescent="0.2">
      <c r="C31" s="28"/>
    </row>
    <row r="32" spans="3:3" x14ac:dyDescent="0.2">
      <c r="C32" s="28"/>
    </row>
    <row r="33" spans="3:3" x14ac:dyDescent="0.2">
      <c r="C33" s="28"/>
    </row>
    <row r="34" spans="3:3" x14ac:dyDescent="0.2">
      <c r="C34" s="28"/>
    </row>
    <row r="35" spans="3:3" ht="12.75" customHeight="1" x14ac:dyDescent="0.2">
      <c r="C35" s="28"/>
    </row>
    <row r="36" spans="3:3" x14ac:dyDescent="0.2">
      <c r="C36" s="28"/>
    </row>
    <row r="37" spans="3:3" x14ac:dyDescent="0.2">
      <c r="C37" s="28"/>
    </row>
    <row r="38" spans="3:3" x14ac:dyDescent="0.2">
      <c r="C38" s="28"/>
    </row>
    <row r="39" spans="3:3" x14ac:dyDescent="0.2">
      <c r="C39" s="28"/>
    </row>
    <row r="40" spans="3:3" x14ac:dyDescent="0.2">
      <c r="C40" s="28"/>
    </row>
    <row r="41" spans="3:3" x14ac:dyDescent="0.2">
      <c r="C41" s="28"/>
    </row>
    <row r="42" spans="3:3" x14ac:dyDescent="0.2">
      <c r="C42" s="28"/>
    </row>
    <row r="43" spans="3:3" x14ac:dyDescent="0.2">
      <c r="C43" s="28"/>
    </row>
    <row r="44" spans="3:3" x14ac:dyDescent="0.2">
      <c r="C44" s="28"/>
    </row>
    <row r="45" spans="3:3" x14ac:dyDescent="0.2">
      <c r="C45" s="28"/>
    </row>
    <row r="46" spans="3:3" x14ac:dyDescent="0.2">
      <c r="C46" s="28"/>
    </row>
    <row r="47" spans="3:3" x14ac:dyDescent="0.2">
      <c r="C47" s="28"/>
    </row>
    <row r="48" spans="3:3" x14ac:dyDescent="0.2">
      <c r="C48" s="28"/>
    </row>
    <row r="49" spans="1:6" x14ac:dyDescent="0.2">
      <c r="C49" s="28"/>
    </row>
    <row r="50" spans="1:6" x14ac:dyDescent="0.2">
      <c r="C50" s="28"/>
    </row>
    <row r="51" spans="1:6" x14ac:dyDescent="0.2">
      <c r="C51" s="28"/>
    </row>
    <row r="52" spans="1:6" ht="12.75" customHeight="1" x14ac:dyDescent="0.2">
      <c r="C52" s="28"/>
    </row>
    <row r="53" spans="1:6" x14ac:dyDescent="0.2">
      <c r="C53" s="28"/>
    </row>
    <row r="54" spans="1:6" ht="12.75" customHeight="1" x14ac:dyDescent="0.2">
      <c r="C54" s="28"/>
    </row>
    <row r="55" spans="1:6" x14ac:dyDescent="0.2">
      <c r="C55" s="28"/>
    </row>
    <row r="56" spans="1:6" x14ac:dyDescent="0.2">
      <c r="A56" s="29"/>
      <c r="B56" s="29"/>
      <c r="C56" s="29"/>
      <c r="D56" s="29"/>
      <c r="E56" s="29"/>
      <c r="F56" s="29"/>
    </row>
    <row r="57" spans="1:6" x14ac:dyDescent="0.2">
      <c r="A57" s="29"/>
      <c r="B57" s="29"/>
      <c r="C57" s="29"/>
      <c r="D57" s="29"/>
      <c r="E57" s="29"/>
      <c r="F57" s="29"/>
    </row>
    <row r="58" spans="1:6" x14ac:dyDescent="0.2">
      <c r="A58" s="29"/>
      <c r="B58" s="29"/>
      <c r="C58" s="29"/>
      <c r="D58" s="29"/>
      <c r="E58" s="29"/>
      <c r="F58" s="29"/>
    </row>
    <row r="59" spans="1:6" x14ac:dyDescent="0.2">
      <c r="A59" s="29"/>
      <c r="B59" s="29"/>
      <c r="C59" s="29"/>
      <c r="D59" s="29"/>
      <c r="E59" s="29"/>
      <c r="F59" s="29"/>
    </row>
    <row r="60" spans="1:6" x14ac:dyDescent="0.2">
      <c r="A60" s="29"/>
      <c r="B60" s="29"/>
      <c r="C60" s="29"/>
      <c r="D60" s="29"/>
      <c r="E60" s="29"/>
      <c r="F60" s="29"/>
    </row>
    <row r="61" spans="1:6" x14ac:dyDescent="0.2">
      <c r="A61" s="29"/>
      <c r="B61" s="29"/>
      <c r="C61" s="29"/>
      <c r="D61" s="29"/>
      <c r="E61" s="29"/>
      <c r="F61" s="29"/>
    </row>
    <row r="62" spans="1:6" x14ac:dyDescent="0.2">
      <c r="A62" s="29"/>
      <c r="B62" s="29"/>
      <c r="C62" s="29"/>
      <c r="D62" s="29"/>
      <c r="E62" s="29"/>
      <c r="F62" s="29"/>
    </row>
    <row r="63" spans="1:6" x14ac:dyDescent="0.2">
      <c r="A63" s="29"/>
      <c r="B63" s="29"/>
      <c r="C63" s="29"/>
      <c r="D63" s="29"/>
      <c r="E63" s="29"/>
      <c r="F63" s="29"/>
    </row>
    <row r="64" spans="1:6" x14ac:dyDescent="0.2">
      <c r="A64" s="29"/>
      <c r="B64" s="29"/>
      <c r="C64" s="29"/>
      <c r="D64" s="29"/>
      <c r="E64" s="29"/>
      <c r="F64" s="29"/>
    </row>
    <row r="65" spans="1:6" x14ac:dyDescent="0.2">
      <c r="A65" s="29"/>
      <c r="B65" s="29"/>
      <c r="C65" s="29"/>
      <c r="D65" s="29"/>
      <c r="E65" s="29"/>
      <c r="F65" s="29"/>
    </row>
    <row r="66" spans="1:6" x14ac:dyDescent="0.2">
      <c r="A66" s="29"/>
      <c r="B66" s="29"/>
      <c r="C66" s="29"/>
      <c r="D66" s="29"/>
      <c r="E66" s="29"/>
      <c r="F66" s="29"/>
    </row>
    <row r="67" spans="1:6" x14ac:dyDescent="0.2">
      <c r="A67" s="29"/>
      <c r="B67" s="29"/>
      <c r="C67" s="29"/>
      <c r="D67" s="29"/>
      <c r="E67" s="29"/>
      <c r="F67" s="29"/>
    </row>
    <row r="68" spans="1:6" x14ac:dyDescent="0.2">
      <c r="A68" s="29"/>
      <c r="B68" s="29"/>
      <c r="C68" s="29"/>
      <c r="D68" s="29"/>
      <c r="E68" s="29"/>
      <c r="F68" s="29"/>
    </row>
    <row r="69" spans="1:6" ht="12.75" customHeight="1" x14ac:dyDescent="0.2">
      <c r="A69" s="29"/>
      <c r="B69" s="29"/>
      <c r="C69" s="29"/>
      <c r="D69" s="29"/>
      <c r="E69" s="29"/>
      <c r="F69" s="29"/>
    </row>
    <row r="70" spans="1:6" x14ac:dyDescent="0.2">
      <c r="A70" s="29"/>
      <c r="B70" s="29"/>
      <c r="C70" s="29"/>
      <c r="D70" s="29"/>
      <c r="E70" s="29"/>
      <c r="F70" s="29"/>
    </row>
    <row r="71" spans="1:6" s="29" customFormat="1" x14ac:dyDescent="0.2"/>
    <row r="72" spans="1:6" s="29" customFormat="1" ht="12.75" customHeight="1" x14ac:dyDescent="0.2"/>
    <row r="73" spans="1:6" s="29" customFormat="1" x14ac:dyDescent="0.2"/>
    <row r="74" spans="1:6" s="29" customFormat="1" x14ac:dyDescent="0.2"/>
    <row r="75" spans="1:6" s="29" customFormat="1" x14ac:dyDescent="0.2"/>
    <row r="76" spans="1:6" s="29" customFormat="1" x14ac:dyDescent="0.2"/>
    <row r="77" spans="1:6" s="29" customFormat="1" x14ac:dyDescent="0.2"/>
    <row r="78" spans="1:6" s="29" customFormat="1" x14ac:dyDescent="0.2"/>
    <row r="79" spans="1:6" s="29" customFormat="1" x14ac:dyDescent="0.2"/>
    <row r="80" spans="1:6"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x14ac:dyDescent="0.2"/>
    <row r="101" s="29" customFormat="1" ht="12.75" customHeigh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x14ac:dyDescent="0.2"/>
    <row r="116" s="29" customFormat="1" ht="13.5" customHeigh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pans="1:2" s="29" customFormat="1" x14ac:dyDescent="0.2"/>
    <row r="130" spans="1:2" s="29" customFormat="1" x14ac:dyDescent="0.2"/>
    <row r="131" spans="1:2" s="29" customFormat="1" x14ac:dyDescent="0.2"/>
    <row r="132" spans="1:2" s="29" customFormat="1" x14ac:dyDescent="0.2"/>
    <row r="133" spans="1:2" s="29" customFormat="1" x14ac:dyDescent="0.2">
      <c r="A133" s="30"/>
      <c r="B133" s="31"/>
    </row>
    <row r="134" spans="1:2" s="29" customFormat="1" x14ac:dyDescent="0.2">
      <c r="A134" s="30"/>
      <c r="B134" s="31"/>
    </row>
    <row r="135" spans="1:2" s="29" customFormat="1" x14ac:dyDescent="0.2">
      <c r="A135" s="30"/>
      <c r="B135" s="31"/>
    </row>
    <row r="136" spans="1:2" s="29" customFormat="1" x14ac:dyDescent="0.2">
      <c r="A136" s="32"/>
      <c r="B136" s="31"/>
    </row>
    <row r="137" spans="1:2" s="29" customFormat="1" x14ac:dyDescent="0.2">
      <c r="A137" s="32"/>
      <c r="B137" s="31"/>
    </row>
    <row r="138" spans="1:2" s="29" customFormat="1" x14ac:dyDescent="0.2">
      <c r="A138" s="32"/>
      <c r="B138" s="28"/>
    </row>
    <row r="139" spans="1:2" s="29" customFormat="1" x14ac:dyDescent="0.2">
      <c r="A139" s="33"/>
      <c r="B139" s="28"/>
    </row>
    <row r="140" spans="1:2" s="29" customFormat="1" x14ac:dyDescent="0.2">
      <c r="A140" s="32"/>
      <c r="B140" s="28"/>
    </row>
    <row r="141" spans="1:2" s="29" customFormat="1" x14ac:dyDescent="0.2">
      <c r="A141" s="32"/>
      <c r="B141" s="31"/>
    </row>
    <row r="142" spans="1:2" s="29" customFormat="1" ht="12.75" customHeight="1" x14ac:dyDescent="0.2">
      <c r="A142" s="32"/>
      <c r="B142" s="31"/>
    </row>
    <row r="143" spans="1:2" s="29" customFormat="1" x14ac:dyDescent="0.2">
      <c r="A143" s="32"/>
      <c r="B143" s="31"/>
    </row>
    <row r="144" spans="1:2" s="29" customFormat="1" ht="12.75" customHeight="1" x14ac:dyDescent="0.2"/>
    <row r="145" s="29" customFormat="1" x14ac:dyDescent="0.2"/>
    <row r="146" s="29" customFormat="1" x14ac:dyDescent="0.2"/>
    <row r="147" s="29" customFormat="1" x14ac:dyDescent="0.2"/>
    <row r="148" s="29" customFormat="1" x14ac:dyDescent="0.2"/>
    <row r="149" s="29" customFormat="1" x14ac:dyDescent="0.2"/>
    <row r="150" s="29" customFormat="1" x14ac:dyDescent="0.2"/>
    <row r="151" s="29" customFormat="1" ht="12.75" customHeight="1" x14ac:dyDescent="0.2"/>
    <row r="152" s="29" customFormat="1" x14ac:dyDescent="0.2"/>
    <row r="153" s="29" customFormat="1" x14ac:dyDescent="0.2"/>
    <row r="154" s="29" customFormat="1" x14ac:dyDescent="0.2"/>
    <row r="155" s="29" customFormat="1" x14ac:dyDescent="0.2"/>
    <row r="156" s="29" customFormat="1" x14ac:dyDescent="0.2"/>
    <row r="157" s="29" customFormat="1" x14ac:dyDescent="0.2"/>
    <row r="158" s="29" customFormat="1" x14ac:dyDescent="0.2"/>
    <row r="159" s="29" customFormat="1" x14ac:dyDescent="0.2"/>
    <row r="160"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x14ac:dyDescent="0.2"/>
    <row r="189" s="29" customFormat="1" ht="12.75" customHeigh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x14ac:dyDescent="0.2"/>
    <row r="212" s="29" customFormat="1" ht="12.75" customHeigh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x14ac:dyDescent="0.2"/>
    <row r="231" s="29" customFormat="1" ht="12.75" customHeigh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pans="1:6" s="29" customFormat="1" x14ac:dyDescent="0.2"/>
    <row r="258" spans="1:6" s="29" customFormat="1" x14ac:dyDescent="0.2"/>
    <row r="259" spans="1:6" s="29" customFormat="1" x14ac:dyDescent="0.2"/>
    <row r="260" spans="1:6" s="29" customFormat="1" x14ac:dyDescent="0.2"/>
    <row r="261" spans="1:6" s="29" customFormat="1" ht="12.75" customHeight="1" x14ac:dyDescent="0.2"/>
    <row r="262" spans="1:6" s="29" customFormat="1" x14ac:dyDescent="0.2">
      <c r="A262" s="28"/>
      <c r="B262" s="28"/>
      <c r="C262" s="28"/>
      <c r="D262" s="28"/>
      <c r="E262" s="28"/>
      <c r="F262" s="28"/>
    </row>
    <row r="263" spans="1:6" s="29" customFormat="1" ht="12.75" customHeight="1" x14ac:dyDescent="0.2">
      <c r="A263" s="28"/>
      <c r="B263" s="28"/>
      <c r="C263" s="28"/>
      <c r="D263" s="28"/>
      <c r="E263" s="28"/>
      <c r="F263" s="28"/>
    </row>
    <row r="264" spans="1:6" s="29" customFormat="1" x14ac:dyDescent="0.2">
      <c r="A264" s="28"/>
      <c r="B264" s="28"/>
      <c r="C264" s="28"/>
      <c r="D264" s="28"/>
      <c r="E264" s="28"/>
      <c r="F264" s="28"/>
    </row>
    <row r="265" spans="1:6" s="29" customFormat="1" x14ac:dyDescent="0.2">
      <c r="A265" s="28"/>
      <c r="B265" s="28"/>
      <c r="C265" s="28"/>
      <c r="D265" s="28"/>
      <c r="E265" s="28"/>
      <c r="F265" s="28"/>
    </row>
    <row r="266" spans="1:6" s="29" customFormat="1" x14ac:dyDescent="0.2">
      <c r="A266" s="28"/>
      <c r="B266" s="28"/>
      <c r="C266" s="28"/>
      <c r="D266" s="28"/>
      <c r="E266" s="28"/>
      <c r="F266" s="28"/>
    </row>
    <row r="267" spans="1:6" s="29" customFormat="1" x14ac:dyDescent="0.2">
      <c r="A267" s="28"/>
      <c r="B267" s="28"/>
      <c r="C267" s="28"/>
      <c r="D267" s="28"/>
      <c r="E267" s="28"/>
      <c r="F267" s="28"/>
    </row>
    <row r="268" spans="1:6" s="29" customFormat="1" x14ac:dyDescent="0.2">
      <c r="A268" s="28"/>
      <c r="B268" s="28"/>
      <c r="C268" s="28"/>
      <c r="D268" s="28"/>
      <c r="E268" s="28"/>
      <c r="F268" s="28"/>
    </row>
    <row r="269" spans="1:6" s="29" customFormat="1" x14ac:dyDescent="0.2">
      <c r="A269" s="28"/>
      <c r="B269" s="28"/>
      <c r="C269" s="28"/>
      <c r="D269" s="28"/>
      <c r="E269" s="28"/>
      <c r="F269" s="28"/>
    </row>
    <row r="270" spans="1:6" s="29" customFormat="1" x14ac:dyDescent="0.2">
      <c r="A270" s="28"/>
      <c r="B270" s="28"/>
      <c r="C270" s="28"/>
      <c r="D270" s="28"/>
      <c r="E270" s="28"/>
      <c r="F270" s="28"/>
    </row>
    <row r="271" spans="1:6" s="29" customFormat="1" x14ac:dyDescent="0.2">
      <c r="A271" s="28"/>
      <c r="B271" s="28"/>
      <c r="C271" s="28"/>
      <c r="D271" s="28"/>
      <c r="E271" s="28"/>
      <c r="F271" s="28"/>
    </row>
    <row r="272" spans="1:6" s="29" customFormat="1" x14ac:dyDescent="0.2">
      <c r="A272" s="28"/>
      <c r="B272" s="28"/>
      <c r="C272" s="28"/>
      <c r="D272" s="28"/>
      <c r="E272" s="28"/>
      <c r="F272" s="28"/>
    </row>
    <row r="273" spans="1:6" s="29" customFormat="1" x14ac:dyDescent="0.2">
      <c r="A273" s="28"/>
      <c r="B273" s="28"/>
      <c r="C273" s="28"/>
      <c r="D273" s="28"/>
      <c r="E273" s="28"/>
      <c r="F273" s="28"/>
    </row>
    <row r="274" spans="1:6" s="29" customFormat="1" x14ac:dyDescent="0.2">
      <c r="A274" s="28"/>
      <c r="B274" s="28"/>
      <c r="C274" s="28"/>
      <c r="D274" s="28"/>
      <c r="E274" s="28"/>
      <c r="F274" s="28"/>
    </row>
    <row r="275" spans="1:6" s="29" customFormat="1" x14ac:dyDescent="0.2">
      <c r="A275" s="28"/>
      <c r="B275" s="28"/>
      <c r="C275" s="28"/>
      <c r="D275" s="28"/>
      <c r="E275" s="28"/>
      <c r="F275" s="28"/>
    </row>
    <row r="276" spans="1:6" s="29" customFormat="1" x14ac:dyDescent="0.2">
      <c r="A276" s="28"/>
      <c r="B276" s="28"/>
      <c r="C276" s="28"/>
      <c r="D276" s="28"/>
      <c r="E276" s="28"/>
      <c r="F276" s="28"/>
    </row>
    <row r="277" spans="1:6" x14ac:dyDescent="0.2">
      <c r="C277" s="28"/>
    </row>
    <row r="278" spans="1:6" x14ac:dyDescent="0.2">
      <c r="C278" s="28"/>
    </row>
    <row r="279" spans="1:6" x14ac:dyDescent="0.2">
      <c r="C279" s="28"/>
    </row>
    <row r="280" spans="1:6" x14ac:dyDescent="0.2">
      <c r="C280" s="28"/>
    </row>
    <row r="281" spans="1:6" x14ac:dyDescent="0.2">
      <c r="C281" s="28"/>
    </row>
    <row r="282" spans="1:6" x14ac:dyDescent="0.2">
      <c r="C282" s="28"/>
    </row>
    <row r="283" spans="1:6" x14ac:dyDescent="0.2">
      <c r="C283" s="28"/>
    </row>
    <row r="284" spans="1:6" x14ac:dyDescent="0.2">
      <c r="C284" s="28"/>
    </row>
    <row r="285" spans="1:6" x14ac:dyDescent="0.2">
      <c r="C285" s="28"/>
    </row>
    <row r="286" spans="1:6" x14ac:dyDescent="0.2">
      <c r="C286" s="28"/>
    </row>
    <row r="287" spans="1:6" x14ac:dyDescent="0.2">
      <c r="C287" s="28"/>
    </row>
    <row r="288" spans="1:6" x14ac:dyDescent="0.2">
      <c r="C288" s="28"/>
    </row>
    <row r="289" spans="3:3" x14ac:dyDescent="0.2">
      <c r="C289" s="28"/>
    </row>
    <row r="290" spans="3:3" x14ac:dyDescent="0.2">
      <c r="C290" s="28"/>
    </row>
    <row r="291" spans="3:3" x14ac:dyDescent="0.2">
      <c r="C291" s="28"/>
    </row>
    <row r="292" spans="3:3" x14ac:dyDescent="0.2">
      <c r="C292" s="28"/>
    </row>
    <row r="293" spans="3:3" x14ac:dyDescent="0.2">
      <c r="C293" s="28"/>
    </row>
    <row r="294" spans="3:3" x14ac:dyDescent="0.2">
      <c r="C294" s="28"/>
    </row>
    <row r="295" spans="3:3" x14ac:dyDescent="0.2">
      <c r="C295" s="28"/>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4" orientation="landscape" r:id="rId1"/>
  <headerFooter alignWithMargins="0">
    <oddHeader>&amp;CGroupings for 2021 Contracts</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7"/>
  <sheetViews>
    <sheetView showWhiteSpace="0" view="pageLayout" zoomScaleNormal="100" workbookViewId="0">
      <selection activeCell="C27" sqref="C27"/>
    </sheetView>
  </sheetViews>
  <sheetFormatPr defaultRowHeight="12.75" x14ac:dyDescent="0.2"/>
  <cols>
    <col min="1" max="1" width="22.5703125" bestFit="1" customWidth="1"/>
    <col min="2" max="2" width="23.7109375" bestFit="1" customWidth="1"/>
    <col min="3" max="3" width="15.5703125" style="1" customWidth="1"/>
    <col min="4" max="4" width="15.42578125" customWidth="1"/>
    <col min="5" max="5" width="16.28515625" customWidth="1"/>
    <col min="6" max="6" width="49.7109375" customWidth="1"/>
  </cols>
  <sheetData>
    <row r="1" spans="1:6" ht="15.75" x14ac:dyDescent="0.25">
      <c r="A1" s="223" t="s">
        <v>0</v>
      </c>
      <c r="B1" s="224"/>
      <c r="C1" s="225"/>
      <c r="D1" s="226"/>
      <c r="E1" s="226"/>
      <c r="F1" s="226"/>
    </row>
    <row r="2" spans="1:6" ht="15" x14ac:dyDescent="0.25">
      <c r="A2" s="196" t="s">
        <v>107</v>
      </c>
      <c r="B2" s="227"/>
      <c r="C2" s="226"/>
      <c r="D2" s="226"/>
      <c r="E2" s="226"/>
      <c r="F2" s="226"/>
    </row>
    <row r="3" spans="1:6" x14ac:dyDescent="0.2">
      <c r="A3" s="19"/>
      <c r="B3" s="227"/>
      <c r="C3" s="227"/>
      <c r="D3" s="227"/>
      <c r="E3" s="227"/>
      <c r="F3" s="227"/>
    </row>
    <row r="4" spans="1:6" ht="12.75" customHeight="1" x14ac:dyDescent="0.2">
      <c r="A4" s="228" t="s">
        <v>1</v>
      </c>
      <c r="B4" s="230" t="s">
        <v>2</v>
      </c>
      <c r="C4" s="232" t="s">
        <v>39</v>
      </c>
      <c r="D4" s="236" t="s">
        <v>40</v>
      </c>
      <c r="E4" s="236" t="s">
        <v>41</v>
      </c>
      <c r="F4" s="248" t="s">
        <v>3</v>
      </c>
    </row>
    <row r="5" spans="1:6" ht="16.5" customHeight="1" x14ac:dyDescent="0.2">
      <c r="A5" s="229"/>
      <c r="B5" s="231"/>
      <c r="C5" s="233"/>
      <c r="D5" s="233"/>
      <c r="E5" s="233"/>
      <c r="F5" s="249"/>
    </row>
    <row r="6" spans="1:6" ht="15" x14ac:dyDescent="0.2">
      <c r="A6" s="52" t="s">
        <v>4</v>
      </c>
      <c r="B6" s="52" t="s">
        <v>5</v>
      </c>
      <c r="C6" s="38">
        <v>2.66</v>
      </c>
      <c r="D6" s="39"/>
      <c r="E6" s="39">
        <v>1.18</v>
      </c>
      <c r="F6" s="61"/>
    </row>
    <row r="7" spans="1:6" ht="15" x14ac:dyDescent="0.2">
      <c r="A7" s="52" t="s">
        <v>6</v>
      </c>
      <c r="B7" s="52" t="s">
        <v>7</v>
      </c>
      <c r="C7" s="38">
        <v>2.1800000000000002</v>
      </c>
      <c r="D7" s="39"/>
      <c r="E7" s="39"/>
      <c r="F7" s="61"/>
    </row>
    <row r="8" spans="1:6" ht="15" x14ac:dyDescent="0.2">
      <c r="A8" s="52" t="s">
        <v>8</v>
      </c>
      <c r="B8" s="52" t="s">
        <v>9</v>
      </c>
      <c r="C8" s="38">
        <v>2.04</v>
      </c>
      <c r="D8" s="39">
        <v>2.06</v>
      </c>
      <c r="E8" s="39"/>
      <c r="F8" s="61"/>
    </row>
    <row r="9" spans="1:6" ht="15" x14ac:dyDescent="0.2">
      <c r="A9" s="52" t="s">
        <v>10</v>
      </c>
      <c r="B9" s="52" t="s">
        <v>11</v>
      </c>
      <c r="C9" s="38">
        <v>1.68</v>
      </c>
      <c r="D9" s="39">
        <v>1.17</v>
      </c>
      <c r="E9" s="39"/>
      <c r="F9" s="61"/>
    </row>
    <row r="10" spans="1:6" ht="15" x14ac:dyDescent="0.2">
      <c r="A10" s="52" t="s">
        <v>37</v>
      </c>
      <c r="B10" s="52" t="s">
        <v>12</v>
      </c>
      <c r="C10" s="38">
        <v>4.91</v>
      </c>
      <c r="D10" s="39"/>
      <c r="E10" s="39"/>
      <c r="F10" s="61"/>
    </row>
    <row r="11" spans="1:6" s="4" customFormat="1" ht="15" x14ac:dyDescent="0.2">
      <c r="A11" s="52" t="s">
        <v>13</v>
      </c>
      <c r="B11" s="52" t="s">
        <v>14</v>
      </c>
      <c r="C11" s="38">
        <v>4.76</v>
      </c>
      <c r="D11" s="38">
        <v>0.2</v>
      </c>
      <c r="E11" s="39"/>
      <c r="F11" s="61"/>
    </row>
    <row r="12" spans="1:6" s="4" customFormat="1" ht="36" x14ac:dyDescent="0.2">
      <c r="A12" s="135" t="s">
        <v>34</v>
      </c>
      <c r="B12" s="136" t="s">
        <v>35</v>
      </c>
      <c r="C12" s="187"/>
      <c r="D12" s="138">
        <v>0.5</v>
      </c>
      <c r="E12" s="136"/>
      <c r="F12" s="139" t="s">
        <v>36</v>
      </c>
    </row>
    <row r="13" spans="1:6" ht="15" x14ac:dyDescent="0.2">
      <c r="A13" s="52" t="s">
        <v>38</v>
      </c>
      <c r="B13" s="52" t="s">
        <v>15</v>
      </c>
      <c r="C13" s="138">
        <v>3.8</v>
      </c>
      <c r="D13" s="39">
        <v>1.31</v>
      </c>
      <c r="E13" s="39"/>
      <c r="F13" s="61"/>
    </row>
    <row r="14" spans="1:6" ht="15" x14ac:dyDescent="0.2">
      <c r="A14" s="52" t="s">
        <v>16</v>
      </c>
      <c r="B14" s="52" t="s">
        <v>17</v>
      </c>
      <c r="C14" s="38">
        <v>2.15</v>
      </c>
      <c r="D14" s="63">
        <v>0.68</v>
      </c>
      <c r="E14" s="63"/>
      <c r="F14" s="61"/>
    </row>
    <row r="15" spans="1:6" ht="15" x14ac:dyDescent="0.2">
      <c r="A15" s="52" t="s">
        <v>18</v>
      </c>
      <c r="B15" s="52" t="s">
        <v>19</v>
      </c>
      <c r="C15" s="38">
        <v>0.74</v>
      </c>
      <c r="D15" s="39">
        <v>0.68</v>
      </c>
      <c r="E15" s="39"/>
      <c r="F15" s="61"/>
    </row>
    <row r="16" spans="1:6" ht="15" x14ac:dyDescent="0.2">
      <c r="A16" s="52" t="s">
        <v>20</v>
      </c>
      <c r="B16" s="52" t="s">
        <v>21</v>
      </c>
      <c r="C16" s="38">
        <v>3.63</v>
      </c>
      <c r="D16" s="63">
        <v>0.56999999999999995</v>
      </c>
      <c r="E16" s="63"/>
      <c r="F16" s="61"/>
    </row>
    <row r="17" spans="1:6" ht="15" x14ac:dyDescent="0.2">
      <c r="A17" s="52" t="s">
        <v>22</v>
      </c>
      <c r="B17" s="52" t="s">
        <v>23</v>
      </c>
      <c r="C17" s="38">
        <v>3.57</v>
      </c>
      <c r="D17" s="39">
        <v>2.96</v>
      </c>
      <c r="E17" s="39"/>
      <c r="F17" s="61"/>
    </row>
    <row r="18" spans="1:6" ht="15" x14ac:dyDescent="0.2">
      <c r="A18" s="52" t="s">
        <v>154</v>
      </c>
      <c r="B18" s="52" t="s">
        <v>155</v>
      </c>
      <c r="C18" s="138">
        <v>5.18</v>
      </c>
      <c r="D18" s="39"/>
      <c r="E18" s="39"/>
      <c r="F18" s="61" t="s">
        <v>340</v>
      </c>
    </row>
    <row r="19" spans="1:6" ht="15" x14ac:dyDescent="0.2">
      <c r="A19" s="52" t="s">
        <v>24</v>
      </c>
      <c r="B19" s="52" t="s">
        <v>25</v>
      </c>
      <c r="C19" s="38">
        <v>3.13</v>
      </c>
      <c r="D19" s="39"/>
      <c r="E19" s="39"/>
      <c r="F19" s="61"/>
    </row>
    <row r="20" spans="1:6" ht="15" x14ac:dyDescent="0.2">
      <c r="A20" s="52" t="s">
        <v>26</v>
      </c>
      <c r="B20" s="52" t="s">
        <v>27</v>
      </c>
      <c r="C20" s="38">
        <v>3.79</v>
      </c>
      <c r="D20" s="39">
        <v>0.85</v>
      </c>
      <c r="E20" s="39"/>
      <c r="F20" s="61"/>
    </row>
    <row r="21" spans="1:6" ht="15" x14ac:dyDescent="0.2">
      <c r="A21" s="52" t="s">
        <v>28</v>
      </c>
      <c r="B21" s="52" t="s">
        <v>29</v>
      </c>
      <c r="C21" s="38">
        <v>4.13</v>
      </c>
      <c r="D21" s="39"/>
      <c r="E21" s="39"/>
      <c r="F21" s="61"/>
    </row>
    <row r="22" spans="1:6" ht="15" x14ac:dyDescent="0.2">
      <c r="A22" s="52" t="s">
        <v>30</v>
      </c>
      <c r="B22" s="52" t="s">
        <v>31</v>
      </c>
      <c r="C22" s="38">
        <v>3.55</v>
      </c>
      <c r="D22" s="39">
        <v>1.32</v>
      </c>
      <c r="E22" s="39"/>
      <c r="F22" s="61"/>
    </row>
    <row r="23" spans="1:6" ht="15" x14ac:dyDescent="0.2">
      <c r="A23" s="64" t="s">
        <v>32</v>
      </c>
      <c r="B23" s="64" t="s">
        <v>33</v>
      </c>
      <c r="C23" s="65">
        <v>3.76</v>
      </c>
      <c r="D23" s="43"/>
      <c r="E23" s="43"/>
      <c r="F23" s="66"/>
    </row>
    <row r="24" spans="1:6" ht="15" x14ac:dyDescent="0.25">
      <c r="A24" s="14"/>
      <c r="B24" s="14"/>
      <c r="C24" s="202">
        <f>SUM(C6:C23)</f>
        <v>55.66</v>
      </c>
      <c r="D24" s="203">
        <f>SUM(D6:D23)</f>
        <v>12.299999999999999</v>
      </c>
      <c r="E24" s="203">
        <f>SUM(E6:E23)</f>
        <v>1.18</v>
      </c>
      <c r="F24" s="17"/>
    </row>
    <row r="25" spans="1:6" x14ac:dyDescent="0.2">
      <c r="C25"/>
    </row>
    <row r="26" spans="1:6" x14ac:dyDescent="0.2">
      <c r="C26" t="s">
        <v>327</v>
      </c>
    </row>
    <row r="27" spans="1:6" x14ac:dyDescent="0.2">
      <c r="C27"/>
    </row>
    <row r="28" spans="1:6" x14ac:dyDescent="0.2">
      <c r="C28"/>
    </row>
    <row r="29" spans="1:6" x14ac:dyDescent="0.2">
      <c r="C29"/>
    </row>
    <row r="30" spans="1:6" x14ac:dyDescent="0.2">
      <c r="C30"/>
    </row>
    <row r="31" spans="1:6" x14ac:dyDescent="0.2">
      <c r="C31"/>
    </row>
    <row r="32" spans="1:6" x14ac:dyDescent="0.2">
      <c r="C32"/>
    </row>
    <row r="33" spans="3:3" x14ac:dyDescent="0.2">
      <c r="C33"/>
    </row>
    <row r="34" spans="3:3" ht="12.75" customHeight="1" x14ac:dyDescent="0.2">
      <c r="C34"/>
    </row>
    <row r="35" spans="3:3" x14ac:dyDescent="0.2">
      <c r="C35"/>
    </row>
    <row r="36" spans="3:3" x14ac:dyDescent="0.2">
      <c r="C36"/>
    </row>
    <row r="37" spans="3:3" x14ac:dyDescent="0.2">
      <c r="C37"/>
    </row>
    <row r="38" spans="3:3" x14ac:dyDescent="0.2">
      <c r="C38"/>
    </row>
    <row r="39" spans="3:3" x14ac:dyDescent="0.2">
      <c r="C39"/>
    </row>
    <row r="40" spans="3:3" x14ac:dyDescent="0.2">
      <c r="C40"/>
    </row>
    <row r="41" spans="3:3" x14ac:dyDescent="0.2">
      <c r="C41"/>
    </row>
    <row r="42" spans="3:3" x14ac:dyDescent="0.2">
      <c r="C42"/>
    </row>
    <row r="43" spans="3:3" x14ac:dyDescent="0.2">
      <c r="C43"/>
    </row>
    <row r="44" spans="3:3" x14ac:dyDescent="0.2">
      <c r="C44"/>
    </row>
    <row r="45" spans="3:3" x14ac:dyDescent="0.2">
      <c r="C45"/>
    </row>
    <row r="46" spans="3:3" x14ac:dyDescent="0.2">
      <c r="C46"/>
    </row>
    <row r="47" spans="3:3" x14ac:dyDescent="0.2">
      <c r="C47"/>
    </row>
    <row r="48" spans="3:3" x14ac:dyDescent="0.2">
      <c r="C48"/>
    </row>
    <row r="49" spans="3:3" x14ac:dyDescent="0.2">
      <c r="C49"/>
    </row>
    <row r="50" spans="3:3" x14ac:dyDescent="0.2">
      <c r="C50"/>
    </row>
    <row r="51" spans="3:3" ht="12.75" customHeight="1" x14ac:dyDescent="0.2">
      <c r="C51"/>
    </row>
    <row r="52" spans="3:3" x14ac:dyDescent="0.2">
      <c r="C52"/>
    </row>
    <row r="53" spans="3:3" ht="12.75" customHeight="1" x14ac:dyDescent="0.2">
      <c r="C53"/>
    </row>
    <row r="54" spans="3:3" x14ac:dyDescent="0.2">
      <c r="C54"/>
    </row>
    <row r="55" spans="3:3" x14ac:dyDescent="0.2">
      <c r="C55"/>
    </row>
    <row r="56" spans="3:3" x14ac:dyDescent="0.2">
      <c r="C56"/>
    </row>
    <row r="57" spans="3:3" x14ac:dyDescent="0.2">
      <c r="C57"/>
    </row>
    <row r="58" spans="3:3" x14ac:dyDescent="0.2">
      <c r="C58"/>
    </row>
    <row r="59" spans="3:3" x14ac:dyDescent="0.2">
      <c r="C59"/>
    </row>
    <row r="60" spans="3:3" x14ac:dyDescent="0.2">
      <c r="C60"/>
    </row>
    <row r="61" spans="3:3" x14ac:dyDescent="0.2">
      <c r="C61"/>
    </row>
    <row r="62" spans="3:3" x14ac:dyDescent="0.2">
      <c r="C62"/>
    </row>
    <row r="63" spans="3:3" x14ac:dyDescent="0.2">
      <c r="C63"/>
    </row>
    <row r="64" spans="3:3" x14ac:dyDescent="0.2">
      <c r="C64"/>
    </row>
    <row r="65" spans="1:6" x14ac:dyDescent="0.2">
      <c r="C65"/>
    </row>
    <row r="66" spans="1:6" x14ac:dyDescent="0.2">
      <c r="C66"/>
    </row>
    <row r="67" spans="1:6" x14ac:dyDescent="0.2">
      <c r="C67"/>
    </row>
    <row r="68" spans="1:6" ht="12.75" customHeight="1" x14ac:dyDescent="0.2">
      <c r="A68" s="4"/>
      <c r="B68" s="4"/>
      <c r="C68" s="4"/>
      <c r="D68" s="4"/>
      <c r="E68" s="4"/>
      <c r="F68" s="4"/>
    </row>
    <row r="69" spans="1:6" x14ac:dyDescent="0.2">
      <c r="A69" s="4"/>
      <c r="B69" s="4"/>
      <c r="C69" s="4"/>
      <c r="D69" s="4"/>
      <c r="E69" s="4"/>
      <c r="F69" s="4"/>
    </row>
    <row r="70" spans="1:6" s="4" customFormat="1" x14ac:dyDescent="0.2"/>
    <row r="71" spans="1:6" s="4" customFormat="1" ht="12.75" customHeight="1" x14ac:dyDescent="0.2"/>
    <row r="72" spans="1:6" s="4" customFormat="1" x14ac:dyDescent="0.2"/>
    <row r="73" spans="1:6" s="4" customFormat="1" x14ac:dyDescent="0.2"/>
    <row r="74" spans="1:6" s="4" customFormat="1" x14ac:dyDescent="0.2"/>
    <row r="75" spans="1:6" s="4" customFormat="1" x14ac:dyDescent="0.2"/>
    <row r="76" spans="1:6" s="4" customFormat="1" x14ac:dyDescent="0.2"/>
    <row r="77" spans="1:6" s="4" customFormat="1" x14ac:dyDescent="0.2"/>
    <row r="78" spans="1:6" s="4" customFormat="1" x14ac:dyDescent="0.2"/>
    <row r="79" spans="1:6" s="4" customFormat="1" x14ac:dyDescent="0.2"/>
    <row r="80" spans="1:6"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ht="12.75" customHeigh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ht="13.5" customHeigh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ht="12.75" customHeight="1" x14ac:dyDescent="0.2"/>
    <row r="142" s="4" customFormat="1" x14ac:dyDescent="0.2"/>
    <row r="143" s="4" customFormat="1" ht="12.75" customHeight="1" x14ac:dyDescent="0.2"/>
    <row r="144" s="4" customFormat="1" x14ac:dyDescent="0.2"/>
    <row r="145" spans="1:2" s="4" customFormat="1" x14ac:dyDescent="0.2">
      <c r="A145" s="6"/>
      <c r="B145" s="3"/>
    </row>
    <row r="146" spans="1:2" s="4" customFormat="1" x14ac:dyDescent="0.2">
      <c r="A146" s="6"/>
      <c r="B146" s="3"/>
    </row>
    <row r="147" spans="1:2" s="4" customFormat="1" x14ac:dyDescent="0.2">
      <c r="A147" s="6"/>
      <c r="B147" s="3"/>
    </row>
    <row r="148" spans="1:2" s="4" customFormat="1" x14ac:dyDescent="0.2">
      <c r="A148" s="2"/>
      <c r="B148" s="3"/>
    </row>
    <row r="149" spans="1:2" s="4" customFormat="1" x14ac:dyDescent="0.2">
      <c r="A149" s="2"/>
      <c r="B149" s="3"/>
    </row>
    <row r="150" spans="1:2" s="4" customFormat="1" ht="12.75" customHeight="1" x14ac:dyDescent="0.2">
      <c r="A150" s="2"/>
      <c r="B150"/>
    </row>
    <row r="151" spans="1:2" s="4" customFormat="1" x14ac:dyDescent="0.2">
      <c r="A151" s="5"/>
      <c r="B151"/>
    </row>
    <row r="152" spans="1:2" s="4" customFormat="1" x14ac:dyDescent="0.2">
      <c r="A152" s="2"/>
      <c r="B152"/>
    </row>
    <row r="153" spans="1:2" s="4" customFormat="1" x14ac:dyDescent="0.2">
      <c r="A153" s="2"/>
      <c r="B153" s="3"/>
    </row>
    <row r="154" spans="1:2" s="4" customFormat="1" x14ac:dyDescent="0.2">
      <c r="A154" s="2"/>
      <c r="B154" s="3"/>
    </row>
    <row r="155" spans="1:2" s="4" customFormat="1" x14ac:dyDescent="0.2">
      <c r="A155" s="2"/>
      <c r="B155" s="3"/>
    </row>
    <row r="156" spans="1:2" s="4" customFormat="1" x14ac:dyDescent="0.2"/>
    <row r="157" spans="1:2" s="4" customFormat="1" x14ac:dyDescent="0.2"/>
    <row r="158" spans="1:2" s="4" customFormat="1" x14ac:dyDescent="0.2"/>
    <row r="159" spans="1:2" s="4" customFormat="1" x14ac:dyDescent="0.2"/>
    <row r="160" spans="1:2"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ht="12.75" customHeigh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ht="12.75" customHeigh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ht="12.75" customHeigh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ht="12.75" customHeight="1" x14ac:dyDescent="0.2"/>
    <row r="261" s="4" customFormat="1" x14ac:dyDescent="0.2"/>
    <row r="262" s="4" customFormat="1" ht="12.75" customHeigh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pans="1:6" s="4" customFormat="1" x14ac:dyDescent="0.2"/>
    <row r="274" spans="1:6" s="4" customFormat="1" x14ac:dyDescent="0.2">
      <c r="A274"/>
      <c r="B274"/>
      <c r="C274"/>
      <c r="D274"/>
      <c r="E274"/>
      <c r="F274"/>
    </row>
    <row r="275" spans="1:6" s="4" customFormat="1" x14ac:dyDescent="0.2">
      <c r="A275"/>
      <c r="B275"/>
      <c r="C275"/>
      <c r="D275"/>
      <c r="E275"/>
      <c r="F275"/>
    </row>
    <row r="276" spans="1:6" x14ac:dyDescent="0.2">
      <c r="C276"/>
    </row>
    <row r="277" spans="1:6" x14ac:dyDescent="0.2">
      <c r="C277"/>
    </row>
    <row r="278" spans="1:6" x14ac:dyDescent="0.2">
      <c r="C278"/>
    </row>
    <row r="279" spans="1:6" x14ac:dyDescent="0.2">
      <c r="C279"/>
    </row>
    <row r="280" spans="1:6" x14ac:dyDescent="0.2">
      <c r="C280"/>
    </row>
    <row r="281" spans="1:6" x14ac:dyDescent="0.2">
      <c r="C281"/>
    </row>
    <row r="282" spans="1:6" x14ac:dyDescent="0.2">
      <c r="C282"/>
    </row>
    <row r="283" spans="1:6" x14ac:dyDescent="0.2">
      <c r="C283"/>
    </row>
    <row r="284" spans="1:6" x14ac:dyDescent="0.2">
      <c r="C284"/>
    </row>
    <row r="285" spans="1:6" x14ac:dyDescent="0.2">
      <c r="C285"/>
    </row>
    <row r="286" spans="1:6" x14ac:dyDescent="0.2">
      <c r="C286"/>
    </row>
    <row r="287" spans="1:6" x14ac:dyDescent="0.2">
      <c r="C287"/>
    </row>
    <row r="288" spans="1:6" x14ac:dyDescent="0.2">
      <c r="C288"/>
    </row>
    <row r="289" spans="3:3" x14ac:dyDescent="0.2">
      <c r="C289"/>
    </row>
    <row r="290" spans="3:3" x14ac:dyDescent="0.2">
      <c r="C290"/>
    </row>
    <row r="291" spans="3:3" x14ac:dyDescent="0.2">
      <c r="C291"/>
    </row>
    <row r="292" spans="3:3" x14ac:dyDescent="0.2">
      <c r="C292"/>
    </row>
    <row r="293" spans="3:3" x14ac:dyDescent="0.2">
      <c r="C293"/>
    </row>
    <row r="294" spans="3:3" x14ac:dyDescent="0.2">
      <c r="C294"/>
    </row>
    <row r="295" spans="3:3" x14ac:dyDescent="0.2">
      <c r="C295"/>
    </row>
    <row r="296" spans="3:3" x14ac:dyDescent="0.2">
      <c r="C296"/>
    </row>
    <row r="297" spans="3:3" x14ac:dyDescent="0.2">
      <c r="C297"/>
    </row>
    <row r="298" spans="3:3" x14ac:dyDescent="0.2">
      <c r="C298"/>
    </row>
    <row r="299" spans="3:3" x14ac:dyDescent="0.2">
      <c r="C299"/>
    </row>
    <row r="300" spans="3:3" x14ac:dyDescent="0.2">
      <c r="C300"/>
    </row>
    <row r="301" spans="3:3" x14ac:dyDescent="0.2">
      <c r="C301"/>
    </row>
    <row r="302" spans="3:3" x14ac:dyDescent="0.2">
      <c r="C302"/>
    </row>
    <row r="303" spans="3:3" x14ac:dyDescent="0.2">
      <c r="C303"/>
    </row>
    <row r="304" spans="3:3" x14ac:dyDescent="0.2">
      <c r="C304"/>
    </row>
    <row r="305" spans="3:3" x14ac:dyDescent="0.2">
      <c r="C305"/>
    </row>
    <row r="306" spans="3:3" x14ac:dyDescent="0.2">
      <c r="C306"/>
    </row>
    <row r="307" spans="3:3" x14ac:dyDescent="0.2">
      <c r="C307"/>
    </row>
  </sheetData>
  <mergeCells count="9">
    <mergeCell ref="B2:B3"/>
    <mergeCell ref="C1:F3"/>
    <mergeCell ref="A1:B1"/>
    <mergeCell ref="A4:A5"/>
    <mergeCell ref="B4:B5"/>
    <mergeCell ref="C4:C5"/>
    <mergeCell ref="F4:F5"/>
    <mergeCell ref="D4:D5"/>
    <mergeCell ref="E4:E5"/>
  </mergeCells>
  <printOptions gridLines="1" gridLinesSet="0"/>
  <pageMargins left="0.25" right="0.25" top="0.75" bottom="0.75" header="0.3" footer="0.3"/>
  <pageSetup scale="94" orientation="landscape" r:id="rId1"/>
  <headerFooter alignWithMargins="0">
    <oddHeader>&amp;CGroupings for 2021 Contracts</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8"/>
  <sheetViews>
    <sheetView showWhiteSpace="0" view="pageLayout" zoomScaleNormal="100" workbookViewId="0">
      <selection activeCell="F11" sqref="F11"/>
    </sheetView>
  </sheetViews>
  <sheetFormatPr defaultRowHeight="12.75" x14ac:dyDescent="0.2"/>
  <cols>
    <col min="1" max="1" width="23.7109375" bestFit="1" customWidth="1"/>
    <col min="2" max="2" width="30.28515625" customWidth="1"/>
    <col min="3" max="3" width="15" style="7" customWidth="1"/>
    <col min="4" max="4" width="15" customWidth="1"/>
    <col min="5" max="5" width="16.5703125" customWidth="1"/>
    <col min="6" max="6" width="46.5703125" customWidth="1"/>
  </cols>
  <sheetData>
    <row r="1" spans="1:6" ht="15.75" x14ac:dyDescent="0.25">
      <c r="A1" s="223" t="s">
        <v>0</v>
      </c>
      <c r="B1" s="224"/>
      <c r="C1" s="250"/>
      <c r="D1" s="251"/>
      <c r="E1" s="251"/>
      <c r="F1" s="251"/>
    </row>
    <row r="2" spans="1:6" ht="15" x14ac:dyDescent="0.25">
      <c r="A2" s="195" t="s">
        <v>127</v>
      </c>
      <c r="B2" s="252"/>
      <c r="C2" s="251"/>
      <c r="D2" s="251"/>
      <c r="E2" s="251"/>
      <c r="F2" s="251"/>
    </row>
    <row r="3" spans="1:6" x14ac:dyDescent="0.2">
      <c r="A3" s="10"/>
      <c r="B3" s="252"/>
      <c r="C3" s="252"/>
      <c r="D3" s="252"/>
      <c r="E3" s="252"/>
      <c r="F3" s="252"/>
    </row>
    <row r="4" spans="1:6" ht="12.75" customHeight="1" x14ac:dyDescent="0.2">
      <c r="A4" s="228" t="s">
        <v>1</v>
      </c>
      <c r="B4" s="230" t="s">
        <v>2</v>
      </c>
      <c r="C4" s="253" t="s">
        <v>39</v>
      </c>
      <c r="D4" s="236" t="s">
        <v>40</v>
      </c>
      <c r="E4" s="234" t="s">
        <v>41</v>
      </c>
      <c r="F4" s="236" t="s">
        <v>3</v>
      </c>
    </row>
    <row r="5" spans="1:6" ht="15.75" customHeight="1" x14ac:dyDescent="0.2">
      <c r="A5" s="229"/>
      <c r="B5" s="231"/>
      <c r="C5" s="254"/>
      <c r="D5" s="233"/>
      <c r="E5" s="235"/>
      <c r="F5" s="237"/>
    </row>
    <row r="6" spans="1:6" ht="30" x14ac:dyDescent="0.25">
      <c r="A6" s="52" t="s">
        <v>58</v>
      </c>
      <c r="B6" s="135" t="s">
        <v>381</v>
      </c>
      <c r="C6" s="162"/>
      <c r="D6" s="143"/>
      <c r="E6" s="160">
        <v>0.94</v>
      </c>
      <c r="F6" s="222" t="s">
        <v>382</v>
      </c>
    </row>
    <row r="7" spans="1:6" ht="24" x14ac:dyDescent="0.2">
      <c r="A7" s="165" t="s">
        <v>58</v>
      </c>
      <c r="B7" s="135" t="s">
        <v>383</v>
      </c>
      <c r="C7" s="158" t="s">
        <v>385</v>
      </c>
      <c r="D7" s="132" t="s">
        <v>385</v>
      </c>
      <c r="E7" s="160" t="s">
        <v>385</v>
      </c>
      <c r="F7" s="139" t="s">
        <v>407</v>
      </c>
    </row>
    <row r="8" spans="1:6" ht="15" x14ac:dyDescent="0.2">
      <c r="A8" s="47" t="s">
        <v>42</v>
      </c>
      <c r="B8" s="47" t="s">
        <v>60</v>
      </c>
      <c r="C8" s="163">
        <v>5.05</v>
      </c>
      <c r="D8" s="48"/>
      <c r="E8" s="173"/>
      <c r="F8" s="139"/>
    </row>
    <row r="9" spans="1:6" ht="15" x14ac:dyDescent="0.25">
      <c r="A9" s="52" t="s">
        <v>43</v>
      </c>
      <c r="B9" s="52" t="s">
        <v>61</v>
      </c>
      <c r="C9" s="158">
        <v>8.33</v>
      </c>
      <c r="D9" s="137">
        <v>1.9</v>
      </c>
      <c r="E9" s="119"/>
      <c r="F9" s="61" t="s">
        <v>163</v>
      </c>
    </row>
    <row r="10" spans="1:6" ht="15" x14ac:dyDescent="0.2">
      <c r="A10" s="47" t="s">
        <v>44</v>
      </c>
      <c r="B10" s="47" t="s">
        <v>62</v>
      </c>
      <c r="C10" s="163">
        <v>4.59</v>
      </c>
      <c r="D10" s="48"/>
      <c r="E10" s="173"/>
      <c r="F10" s="61"/>
    </row>
    <row r="11" spans="1:6" ht="15" x14ac:dyDescent="0.2">
      <c r="A11" s="47" t="s">
        <v>45</v>
      </c>
      <c r="B11" s="47" t="s">
        <v>63</v>
      </c>
      <c r="C11" s="163">
        <v>2.5299999999999998</v>
      </c>
      <c r="D11" s="48">
        <v>3.74</v>
      </c>
      <c r="E11" s="173"/>
      <c r="F11" s="61"/>
    </row>
    <row r="12" spans="1:6" ht="15" x14ac:dyDescent="0.25">
      <c r="A12" s="49" t="s">
        <v>46</v>
      </c>
      <c r="B12" s="49" t="s">
        <v>64</v>
      </c>
      <c r="C12" s="162">
        <v>3.58</v>
      </c>
      <c r="D12" s="143">
        <v>0.68</v>
      </c>
      <c r="E12" s="119"/>
      <c r="F12" s="61"/>
    </row>
    <row r="13" spans="1:6" s="4" customFormat="1" ht="15" x14ac:dyDescent="0.25">
      <c r="A13" s="49" t="s">
        <v>47</v>
      </c>
      <c r="B13" s="49" t="s">
        <v>65</v>
      </c>
      <c r="C13" s="162">
        <v>8.23</v>
      </c>
      <c r="D13" s="143">
        <v>0.48</v>
      </c>
      <c r="E13" s="119"/>
      <c r="F13" s="61"/>
    </row>
    <row r="14" spans="1:6" s="4" customFormat="1" ht="15" x14ac:dyDescent="0.2">
      <c r="A14" s="47" t="s">
        <v>48</v>
      </c>
      <c r="B14" s="52" t="s">
        <v>66</v>
      </c>
      <c r="C14" s="163">
        <v>2.74</v>
      </c>
      <c r="D14" s="67">
        <v>0.98</v>
      </c>
      <c r="E14" s="220">
        <v>2.2000000000000002</v>
      </c>
      <c r="F14" s="23" t="s">
        <v>156</v>
      </c>
    </row>
    <row r="15" spans="1:6" ht="15" x14ac:dyDescent="0.2">
      <c r="A15" s="68" t="s">
        <v>49</v>
      </c>
      <c r="B15" s="52" t="s">
        <v>67</v>
      </c>
      <c r="C15" s="157">
        <v>2.86</v>
      </c>
      <c r="D15" s="132">
        <v>0.98</v>
      </c>
      <c r="E15" s="173"/>
      <c r="F15" s="23"/>
    </row>
    <row r="16" spans="1:6" ht="15" x14ac:dyDescent="0.2">
      <c r="A16" s="52" t="s">
        <v>50</v>
      </c>
      <c r="B16" s="52" t="s">
        <v>68</v>
      </c>
      <c r="C16" s="158">
        <v>1.75</v>
      </c>
      <c r="D16" s="132">
        <v>0.11</v>
      </c>
      <c r="E16" s="173"/>
      <c r="F16" s="61"/>
    </row>
    <row r="17" spans="1:6" ht="15" x14ac:dyDescent="0.25">
      <c r="A17" s="49" t="s">
        <v>51</v>
      </c>
      <c r="B17" s="49" t="s">
        <v>69</v>
      </c>
      <c r="C17" s="162">
        <v>5.3</v>
      </c>
      <c r="D17" s="56"/>
      <c r="E17" s="71"/>
      <c r="F17" s="61"/>
    </row>
    <row r="18" spans="1:6" ht="15" x14ac:dyDescent="0.25">
      <c r="A18" s="49" t="s">
        <v>52</v>
      </c>
      <c r="B18" s="49" t="s">
        <v>70</v>
      </c>
      <c r="C18" s="162">
        <v>8.3699999999999992</v>
      </c>
      <c r="D18" s="56">
        <v>1.56</v>
      </c>
      <c r="E18" s="119"/>
      <c r="F18" s="61"/>
    </row>
    <row r="19" spans="1:6" ht="15" x14ac:dyDescent="0.25">
      <c r="A19" s="49" t="s">
        <v>57</v>
      </c>
      <c r="B19" s="49" t="s">
        <v>75</v>
      </c>
      <c r="C19" s="69"/>
      <c r="D19" s="143"/>
      <c r="E19" s="147">
        <v>1.72</v>
      </c>
      <c r="F19" s="61"/>
    </row>
    <row r="20" spans="1:6" ht="15" x14ac:dyDescent="0.25">
      <c r="A20" s="49" t="s">
        <v>53</v>
      </c>
      <c r="B20" s="49" t="s">
        <v>71</v>
      </c>
      <c r="C20" s="162">
        <v>0.67</v>
      </c>
      <c r="D20" s="56">
        <v>0.66</v>
      </c>
      <c r="E20" s="71"/>
      <c r="F20" s="61"/>
    </row>
    <row r="21" spans="1:6" ht="15" x14ac:dyDescent="0.25">
      <c r="A21" s="49" t="s">
        <v>54</v>
      </c>
      <c r="B21" s="49" t="s">
        <v>72</v>
      </c>
      <c r="C21" s="162">
        <v>3.14</v>
      </c>
      <c r="D21" s="143">
        <v>5.03</v>
      </c>
      <c r="E21" s="119"/>
      <c r="F21" s="61"/>
    </row>
    <row r="22" spans="1:6" ht="15" x14ac:dyDescent="0.25">
      <c r="A22" s="49" t="s">
        <v>55</v>
      </c>
      <c r="B22" s="49" t="s">
        <v>73</v>
      </c>
      <c r="C22" s="162">
        <v>4.87</v>
      </c>
      <c r="D22" s="143"/>
      <c r="E22" s="119"/>
      <c r="F22" s="61"/>
    </row>
    <row r="23" spans="1:6" ht="15" x14ac:dyDescent="0.25">
      <c r="A23" s="49" t="s">
        <v>56</v>
      </c>
      <c r="B23" s="49" t="s">
        <v>74</v>
      </c>
      <c r="C23" s="162">
        <v>4.26</v>
      </c>
      <c r="D23" s="143">
        <v>0.36</v>
      </c>
      <c r="E23" s="119"/>
      <c r="F23" s="61"/>
    </row>
    <row r="24" spans="1:6" ht="30" x14ac:dyDescent="0.25">
      <c r="A24" s="136" t="s">
        <v>59</v>
      </c>
      <c r="B24" s="141" t="s">
        <v>399</v>
      </c>
      <c r="C24" s="187"/>
      <c r="D24" s="136"/>
      <c r="E24" s="221"/>
      <c r="F24" s="140" t="s">
        <v>384</v>
      </c>
    </row>
    <row r="25" spans="1:6" ht="15" x14ac:dyDescent="0.25">
      <c r="A25" s="14"/>
      <c r="B25" s="14"/>
      <c r="C25" s="204">
        <f>SUM(C6:C24)</f>
        <v>66.27</v>
      </c>
      <c r="D25" s="205">
        <f>SUM(D6:D24)</f>
        <v>16.48</v>
      </c>
      <c r="E25" s="205">
        <f>SUM(E6:E24)</f>
        <v>4.8600000000000003</v>
      </c>
      <c r="F25" s="9"/>
    </row>
    <row r="26" spans="1:6" x14ac:dyDescent="0.2">
      <c r="C26"/>
    </row>
    <row r="27" spans="1:6" x14ac:dyDescent="0.2">
      <c r="C27"/>
    </row>
    <row r="28" spans="1:6" x14ac:dyDescent="0.2">
      <c r="C28"/>
    </row>
    <row r="29" spans="1:6" x14ac:dyDescent="0.2">
      <c r="C29"/>
    </row>
    <row r="30" spans="1:6" x14ac:dyDescent="0.2">
      <c r="C30"/>
    </row>
    <row r="31" spans="1:6" x14ac:dyDescent="0.2">
      <c r="C31"/>
    </row>
    <row r="32" spans="1:6" x14ac:dyDescent="0.2">
      <c r="C32"/>
    </row>
    <row r="33" spans="3:3" x14ac:dyDescent="0.2">
      <c r="C33"/>
    </row>
    <row r="34" spans="3:3" ht="12.75" customHeight="1" x14ac:dyDescent="0.2">
      <c r="C34"/>
    </row>
    <row r="35" spans="3:3" x14ac:dyDescent="0.2">
      <c r="C35"/>
    </row>
    <row r="36" spans="3:3" x14ac:dyDescent="0.2">
      <c r="C36"/>
    </row>
    <row r="37" spans="3:3" x14ac:dyDescent="0.2">
      <c r="C37"/>
    </row>
    <row r="38" spans="3:3" x14ac:dyDescent="0.2">
      <c r="C38"/>
    </row>
    <row r="39" spans="3:3" x14ac:dyDescent="0.2">
      <c r="C39"/>
    </row>
    <row r="40" spans="3:3" x14ac:dyDescent="0.2">
      <c r="C40"/>
    </row>
    <row r="41" spans="3:3" x14ac:dyDescent="0.2">
      <c r="C41"/>
    </row>
    <row r="42" spans="3:3" x14ac:dyDescent="0.2">
      <c r="C42"/>
    </row>
    <row r="43" spans="3:3" x14ac:dyDescent="0.2">
      <c r="C43"/>
    </row>
    <row r="44" spans="3:3" x14ac:dyDescent="0.2">
      <c r="C44"/>
    </row>
    <row r="45" spans="3:3" x14ac:dyDescent="0.2">
      <c r="C45"/>
    </row>
    <row r="46" spans="3:3" x14ac:dyDescent="0.2">
      <c r="C46"/>
    </row>
    <row r="47" spans="3:3" x14ac:dyDescent="0.2">
      <c r="C47"/>
    </row>
    <row r="48" spans="3:3" x14ac:dyDescent="0.2">
      <c r="C48"/>
    </row>
    <row r="49" spans="3:3" x14ac:dyDescent="0.2">
      <c r="C49"/>
    </row>
    <row r="50" spans="3:3" x14ac:dyDescent="0.2">
      <c r="C50"/>
    </row>
    <row r="51" spans="3:3" ht="12.75" customHeight="1" x14ac:dyDescent="0.2">
      <c r="C51"/>
    </row>
    <row r="52" spans="3:3" x14ac:dyDescent="0.2">
      <c r="C52"/>
    </row>
    <row r="53" spans="3:3" ht="12.75" customHeight="1" x14ac:dyDescent="0.2">
      <c r="C53"/>
    </row>
    <row r="54" spans="3:3" x14ac:dyDescent="0.2">
      <c r="C54"/>
    </row>
    <row r="55" spans="3:3" x14ac:dyDescent="0.2">
      <c r="C55"/>
    </row>
    <row r="56" spans="3:3" x14ac:dyDescent="0.2">
      <c r="C56"/>
    </row>
    <row r="57" spans="3:3" x14ac:dyDescent="0.2">
      <c r="C57"/>
    </row>
    <row r="58" spans="3:3" x14ac:dyDescent="0.2">
      <c r="C58"/>
    </row>
    <row r="59" spans="3:3" x14ac:dyDescent="0.2">
      <c r="C59"/>
    </row>
    <row r="60" spans="3:3" x14ac:dyDescent="0.2">
      <c r="C60"/>
    </row>
    <row r="61" spans="3:3" x14ac:dyDescent="0.2">
      <c r="C61"/>
    </row>
    <row r="62" spans="3:3" x14ac:dyDescent="0.2">
      <c r="C62"/>
    </row>
    <row r="63" spans="3:3" x14ac:dyDescent="0.2">
      <c r="C63"/>
    </row>
    <row r="64" spans="3:3" x14ac:dyDescent="0.2">
      <c r="C64"/>
    </row>
    <row r="65" spans="1:6" x14ac:dyDescent="0.2">
      <c r="C65"/>
    </row>
    <row r="66" spans="1:6" x14ac:dyDescent="0.2">
      <c r="C66"/>
    </row>
    <row r="67" spans="1:6" x14ac:dyDescent="0.2">
      <c r="C67"/>
    </row>
    <row r="68" spans="1:6" ht="12.75" customHeight="1" x14ac:dyDescent="0.2">
      <c r="C68"/>
    </row>
    <row r="69" spans="1:6" x14ac:dyDescent="0.2">
      <c r="A69" s="4"/>
      <c r="B69" s="4"/>
      <c r="C69" s="4"/>
      <c r="D69" s="4"/>
      <c r="E69" s="4"/>
      <c r="F69" s="4"/>
    </row>
    <row r="70" spans="1:6" s="4" customFormat="1" x14ac:dyDescent="0.2"/>
    <row r="71" spans="1:6" s="4" customFormat="1" ht="12.75" customHeight="1" x14ac:dyDescent="0.2"/>
    <row r="72" spans="1:6" s="4" customFormat="1" x14ac:dyDescent="0.2"/>
    <row r="73" spans="1:6" s="4" customFormat="1" x14ac:dyDescent="0.2"/>
    <row r="74" spans="1:6" s="4" customFormat="1" x14ac:dyDescent="0.2"/>
    <row r="75" spans="1:6" s="4" customFormat="1" x14ac:dyDescent="0.2"/>
    <row r="76" spans="1:6" s="4" customFormat="1" x14ac:dyDescent="0.2"/>
    <row r="77" spans="1:6" s="4" customFormat="1" x14ac:dyDescent="0.2"/>
    <row r="78" spans="1:6" s="4" customFormat="1" x14ac:dyDescent="0.2"/>
    <row r="79" spans="1:6" s="4" customFormat="1" x14ac:dyDescent="0.2"/>
    <row r="80" spans="1:6"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ht="12.75" customHeigh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ht="13.5" customHeigh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4" customFormat="1" x14ac:dyDescent="0.2"/>
    <row r="130" s="4" customFormat="1" x14ac:dyDescent="0.2"/>
    <row r="131" s="4" customFormat="1" x14ac:dyDescent="0.2"/>
    <row r="132" s="4" customFormat="1" x14ac:dyDescent="0.2"/>
    <row r="133" s="4" customFormat="1" x14ac:dyDescent="0.2"/>
    <row r="134" s="4" customFormat="1" x14ac:dyDescent="0.2"/>
    <row r="135" s="4" customFormat="1" x14ac:dyDescent="0.2"/>
    <row r="136" s="4" customFormat="1" x14ac:dyDescent="0.2"/>
    <row r="137" s="4" customFormat="1" x14ac:dyDescent="0.2"/>
    <row r="138" s="4" customFormat="1" x14ac:dyDescent="0.2"/>
    <row r="139" s="4" customFormat="1" x14ac:dyDescent="0.2"/>
    <row r="140" s="4" customFormat="1" x14ac:dyDescent="0.2"/>
    <row r="141" s="4" customFormat="1" ht="12.75" customHeight="1" x14ac:dyDescent="0.2"/>
    <row r="142" s="4" customFormat="1" x14ac:dyDescent="0.2"/>
    <row r="143" s="4" customFormat="1" ht="12.75" customHeight="1" x14ac:dyDescent="0.2"/>
    <row r="144" s="4" customFormat="1" x14ac:dyDescent="0.2"/>
    <row r="145" spans="1:2" s="4" customFormat="1" x14ac:dyDescent="0.2"/>
    <row r="146" spans="1:2" s="4" customFormat="1" x14ac:dyDescent="0.2">
      <c r="A146" s="6"/>
      <c r="B146" s="3"/>
    </row>
    <row r="147" spans="1:2" s="4" customFormat="1" x14ac:dyDescent="0.2">
      <c r="A147" s="6"/>
      <c r="B147" s="3"/>
    </row>
    <row r="148" spans="1:2" s="4" customFormat="1" x14ac:dyDescent="0.2">
      <c r="A148" s="6"/>
      <c r="B148" s="3"/>
    </row>
    <row r="149" spans="1:2" s="4" customFormat="1" x14ac:dyDescent="0.2">
      <c r="A149" s="2"/>
      <c r="B149" s="3"/>
    </row>
    <row r="150" spans="1:2" s="4" customFormat="1" ht="12.75" customHeight="1" x14ac:dyDescent="0.2">
      <c r="A150" s="2"/>
      <c r="B150" s="3"/>
    </row>
    <row r="151" spans="1:2" s="4" customFormat="1" x14ac:dyDescent="0.2">
      <c r="A151" s="2"/>
      <c r="B151"/>
    </row>
    <row r="152" spans="1:2" s="4" customFormat="1" x14ac:dyDescent="0.2">
      <c r="A152" s="5"/>
      <c r="B152"/>
    </row>
    <row r="153" spans="1:2" s="4" customFormat="1" x14ac:dyDescent="0.2">
      <c r="A153" s="2"/>
      <c r="B153"/>
    </row>
    <row r="154" spans="1:2" s="4" customFormat="1" x14ac:dyDescent="0.2">
      <c r="A154" s="2"/>
      <c r="B154" s="3"/>
    </row>
    <row r="155" spans="1:2" s="4" customFormat="1" x14ac:dyDescent="0.2">
      <c r="A155" s="2"/>
      <c r="B155" s="3"/>
    </row>
    <row r="156" spans="1:2" s="4" customFormat="1" x14ac:dyDescent="0.2">
      <c r="A156" s="2"/>
      <c r="B156" s="3"/>
    </row>
    <row r="157" spans="1:2" s="4" customFormat="1" x14ac:dyDescent="0.2"/>
    <row r="158" spans="1:2" s="4" customFormat="1" x14ac:dyDescent="0.2"/>
    <row r="159" spans="1:2" s="4" customFormat="1" x14ac:dyDescent="0.2"/>
    <row r="160" spans="1:2"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ht="12.75" customHeigh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ht="12.75" customHeigh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ht="12.75" customHeigh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4" customFormat="1" x14ac:dyDescent="0.2"/>
    <row r="258" s="4" customFormat="1" x14ac:dyDescent="0.2"/>
    <row r="259" s="4" customFormat="1" x14ac:dyDescent="0.2"/>
    <row r="260" s="4" customFormat="1" ht="12.75" customHeight="1" x14ac:dyDescent="0.2"/>
    <row r="261" s="4" customFormat="1" x14ac:dyDescent="0.2"/>
    <row r="262" s="4" customFormat="1" ht="12.75" customHeight="1" x14ac:dyDescent="0.2"/>
    <row r="263" s="4" customFormat="1" x14ac:dyDescent="0.2"/>
    <row r="264" s="4" customFormat="1" x14ac:dyDescent="0.2"/>
    <row r="265" s="4" customFormat="1" x14ac:dyDescent="0.2"/>
    <row r="266" s="4" customFormat="1" x14ac:dyDescent="0.2"/>
    <row r="267" s="4" customFormat="1" x14ac:dyDescent="0.2"/>
    <row r="268" s="4" customFormat="1" x14ac:dyDescent="0.2"/>
    <row r="269" s="4" customFormat="1" x14ac:dyDescent="0.2"/>
    <row r="270" s="4" customFormat="1" x14ac:dyDescent="0.2"/>
    <row r="271" s="4" customFormat="1" x14ac:dyDescent="0.2"/>
    <row r="272" s="4" customFormat="1" x14ac:dyDescent="0.2"/>
    <row r="273" spans="1:6" s="4" customFormat="1" x14ac:dyDescent="0.2"/>
    <row r="274" spans="1:6" s="4" customFormat="1" x14ac:dyDescent="0.2"/>
    <row r="275" spans="1:6" s="4" customFormat="1" x14ac:dyDescent="0.2">
      <c r="A275"/>
      <c r="B275"/>
      <c r="C275"/>
      <c r="D275"/>
      <c r="E275"/>
      <c r="F275"/>
    </row>
    <row r="276" spans="1:6" x14ac:dyDescent="0.2">
      <c r="C276"/>
    </row>
    <row r="277" spans="1:6" x14ac:dyDescent="0.2">
      <c r="C277"/>
    </row>
    <row r="278" spans="1:6" x14ac:dyDescent="0.2">
      <c r="C278"/>
    </row>
    <row r="279" spans="1:6" x14ac:dyDescent="0.2">
      <c r="C279"/>
    </row>
    <row r="280" spans="1:6" x14ac:dyDescent="0.2">
      <c r="C280"/>
    </row>
    <row r="281" spans="1:6" x14ac:dyDescent="0.2">
      <c r="C281"/>
    </row>
    <row r="282" spans="1:6" x14ac:dyDescent="0.2">
      <c r="C282"/>
    </row>
    <row r="283" spans="1:6" x14ac:dyDescent="0.2">
      <c r="C283"/>
    </row>
    <row r="284" spans="1:6" x14ac:dyDescent="0.2">
      <c r="C284"/>
    </row>
    <row r="285" spans="1:6" x14ac:dyDescent="0.2">
      <c r="C285"/>
    </row>
    <row r="286" spans="1:6" x14ac:dyDescent="0.2">
      <c r="C286"/>
    </row>
    <row r="287" spans="1:6" x14ac:dyDescent="0.2">
      <c r="C287"/>
    </row>
    <row r="288" spans="1:6" x14ac:dyDescent="0.2">
      <c r="C288"/>
    </row>
    <row r="289" spans="3:3" x14ac:dyDescent="0.2">
      <c r="C289"/>
    </row>
    <row r="290" spans="3:3" x14ac:dyDescent="0.2">
      <c r="C290"/>
    </row>
    <row r="291" spans="3:3" x14ac:dyDescent="0.2">
      <c r="C291"/>
    </row>
    <row r="292" spans="3:3" x14ac:dyDescent="0.2">
      <c r="C292"/>
    </row>
    <row r="293" spans="3:3" x14ac:dyDescent="0.2">
      <c r="C293"/>
    </row>
    <row r="294" spans="3:3" x14ac:dyDescent="0.2">
      <c r="C294"/>
    </row>
    <row r="295" spans="3:3" x14ac:dyDescent="0.2">
      <c r="C295"/>
    </row>
    <row r="296" spans="3:3" x14ac:dyDescent="0.2">
      <c r="C296"/>
    </row>
    <row r="297" spans="3:3" x14ac:dyDescent="0.2">
      <c r="C297"/>
    </row>
    <row r="298" spans="3:3" x14ac:dyDescent="0.2">
      <c r="C298"/>
    </row>
    <row r="299" spans="3:3" x14ac:dyDescent="0.2">
      <c r="C299"/>
    </row>
    <row r="300" spans="3:3" x14ac:dyDescent="0.2">
      <c r="C300"/>
    </row>
    <row r="301" spans="3:3" x14ac:dyDescent="0.2">
      <c r="C301"/>
    </row>
    <row r="302" spans="3:3" x14ac:dyDescent="0.2">
      <c r="C302"/>
    </row>
    <row r="303" spans="3:3" x14ac:dyDescent="0.2">
      <c r="C303"/>
    </row>
    <row r="304" spans="3:3" x14ac:dyDescent="0.2">
      <c r="C304"/>
    </row>
    <row r="305" spans="3:3" x14ac:dyDescent="0.2">
      <c r="C305"/>
    </row>
    <row r="306" spans="3:3" x14ac:dyDescent="0.2">
      <c r="C306"/>
    </row>
    <row r="307" spans="3:3" x14ac:dyDescent="0.2">
      <c r="C307"/>
    </row>
    <row r="308" spans="3:3" x14ac:dyDescent="0.2">
      <c r="C308"/>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1" orientation="landscape" r:id="rId1"/>
  <headerFooter alignWithMargins="0">
    <oddHeader>&amp;CGroupings for 2021 Contracts</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1"/>
  <sheetViews>
    <sheetView showWhiteSpace="0" view="pageLayout" zoomScaleNormal="100" workbookViewId="0">
      <selection activeCell="F20" sqref="F20"/>
    </sheetView>
  </sheetViews>
  <sheetFormatPr defaultRowHeight="12.75" x14ac:dyDescent="0.2"/>
  <cols>
    <col min="1" max="1" width="22.7109375" bestFit="1" customWidth="1"/>
    <col min="2" max="2" width="21.5703125" customWidth="1"/>
    <col min="3" max="3" width="14.85546875" style="11" customWidth="1"/>
    <col min="4" max="4" width="14.7109375" customWidth="1"/>
    <col min="5" max="5" width="16" customWidth="1"/>
    <col min="6" max="6" width="48" customWidth="1"/>
  </cols>
  <sheetData>
    <row r="1" spans="1:6" ht="15.75" x14ac:dyDescent="0.25">
      <c r="A1" s="223" t="s">
        <v>0</v>
      </c>
      <c r="B1" s="224"/>
      <c r="C1" s="250"/>
      <c r="D1" s="251"/>
      <c r="E1" s="251"/>
      <c r="F1" s="251"/>
    </row>
    <row r="2" spans="1:6" ht="15" x14ac:dyDescent="0.25">
      <c r="A2" s="193" t="s">
        <v>375</v>
      </c>
      <c r="B2" s="252"/>
      <c r="C2" s="251"/>
      <c r="D2" s="251"/>
      <c r="E2" s="251"/>
      <c r="F2" s="251"/>
    </row>
    <row r="3" spans="1:6" x14ac:dyDescent="0.2">
      <c r="A3" s="10"/>
      <c r="B3" s="252"/>
      <c r="C3" s="252"/>
      <c r="D3" s="252"/>
      <c r="E3" s="252"/>
      <c r="F3" s="252"/>
    </row>
    <row r="4" spans="1:6" ht="12.75" customHeight="1" x14ac:dyDescent="0.2">
      <c r="A4" s="228" t="s">
        <v>1</v>
      </c>
      <c r="B4" s="230" t="s">
        <v>2</v>
      </c>
      <c r="C4" s="232" t="s">
        <v>39</v>
      </c>
      <c r="D4" s="234" t="s">
        <v>40</v>
      </c>
      <c r="E4" s="236" t="s">
        <v>41</v>
      </c>
      <c r="F4" s="236" t="s">
        <v>3</v>
      </c>
    </row>
    <row r="5" spans="1:6" ht="18" customHeight="1" x14ac:dyDescent="0.2">
      <c r="A5" s="229"/>
      <c r="B5" s="231"/>
      <c r="C5" s="233"/>
      <c r="D5" s="235"/>
      <c r="E5" s="233"/>
      <c r="F5" s="237"/>
    </row>
    <row r="6" spans="1:6" ht="15" x14ac:dyDescent="0.2">
      <c r="A6" s="52" t="s">
        <v>76</v>
      </c>
      <c r="B6" s="52" t="s">
        <v>88</v>
      </c>
      <c r="C6" s="38">
        <v>6.7</v>
      </c>
      <c r="D6" s="36">
        <v>2.85</v>
      </c>
      <c r="E6" s="39"/>
      <c r="F6" s="61"/>
    </row>
    <row r="7" spans="1:6" ht="24" x14ac:dyDescent="0.2">
      <c r="A7" s="52" t="s">
        <v>77</v>
      </c>
      <c r="B7" s="52" t="s">
        <v>89</v>
      </c>
      <c r="C7" s="38">
        <v>2.85</v>
      </c>
      <c r="D7" s="39">
        <v>0.45</v>
      </c>
      <c r="E7" s="39"/>
      <c r="F7" s="72" t="s">
        <v>152</v>
      </c>
    </row>
    <row r="8" spans="1:6" ht="15" x14ac:dyDescent="0.2">
      <c r="A8" s="52" t="s">
        <v>78</v>
      </c>
      <c r="B8" s="52" t="s">
        <v>90</v>
      </c>
      <c r="C8" s="38">
        <v>9.31</v>
      </c>
      <c r="D8" s="39"/>
      <c r="E8" s="39"/>
      <c r="F8" s="61"/>
    </row>
    <row r="9" spans="1:6" ht="15" x14ac:dyDescent="0.2">
      <c r="A9" s="52" t="s">
        <v>86</v>
      </c>
      <c r="B9" s="52" t="s">
        <v>98</v>
      </c>
      <c r="C9" s="38">
        <v>0.69</v>
      </c>
      <c r="D9" s="39"/>
      <c r="E9" s="39"/>
      <c r="F9" s="61" t="s">
        <v>153</v>
      </c>
    </row>
    <row r="10" spans="1:6" ht="15" x14ac:dyDescent="0.2">
      <c r="A10" s="52" t="s">
        <v>79</v>
      </c>
      <c r="B10" s="52" t="s">
        <v>91</v>
      </c>
      <c r="C10" s="38">
        <v>7.86</v>
      </c>
      <c r="D10" s="39"/>
      <c r="E10" s="39"/>
      <c r="F10" s="61"/>
    </row>
    <row r="11" spans="1:6" ht="15" x14ac:dyDescent="0.2">
      <c r="A11" s="52" t="s">
        <v>80</v>
      </c>
      <c r="B11" s="52" t="s">
        <v>92</v>
      </c>
      <c r="C11" s="38">
        <v>6.39</v>
      </c>
      <c r="D11" s="39">
        <v>1.34</v>
      </c>
      <c r="E11" s="39"/>
      <c r="F11" s="61"/>
    </row>
    <row r="12" spans="1:6" s="4" customFormat="1" ht="15" x14ac:dyDescent="0.2">
      <c r="A12" s="52" t="s">
        <v>81</v>
      </c>
      <c r="B12" s="52" t="s">
        <v>93</v>
      </c>
      <c r="C12" s="38">
        <v>9.07</v>
      </c>
      <c r="D12" s="39"/>
      <c r="E12" s="39"/>
      <c r="F12" s="61"/>
    </row>
    <row r="13" spans="1:6" s="4" customFormat="1" ht="15" x14ac:dyDescent="0.2">
      <c r="A13" s="52" t="s">
        <v>82</v>
      </c>
      <c r="B13" s="52" t="s">
        <v>94</v>
      </c>
      <c r="C13" s="38">
        <v>1.75</v>
      </c>
      <c r="D13" s="63">
        <v>1.46</v>
      </c>
      <c r="E13" s="39"/>
      <c r="F13" s="23"/>
    </row>
    <row r="14" spans="1:6" ht="15" x14ac:dyDescent="0.2">
      <c r="A14" s="68" t="s">
        <v>83</v>
      </c>
      <c r="B14" s="52" t="s">
        <v>95</v>
      </c>
      <c r="C14" s="38">
        <v>4.5999999999999996</v>
      </c>
      <c r="D14" s="39"/>
      <c r="E14" s="39"/>
      <c r="F14" s="23"/>
    </row>
    <row r="15" spans="1:6" ht="15" x14ac:dyDescent="0.2">
      <c r="A15" s="52" t="s">
        <v>84</v>
      </c>
      <c r="B15" s="52" t="s">
        <v>96</v>
      </c>
      <c r="C15" s="38">
        <v>3.12</v>
      </c>
      <c r="D15" s="38">
        <v>0.1</v>
      </c>
      <c r="E15" s="39"/>
      <c r="F15" s="61"/>
    </row>
    <row r="16" spans="1:6" ht="15" x14ac:dyDescent="0.2">
      <c r="A16" s="165" t="s">
        <v>85</v>
      </c>
      <c r="B16" s="52" t="s">
        <v>97</v>
      </c>
      <c r="D16" s="63"/>
      <c r="E16" s="88">
        <v>0.74</v>
      </c>
      <c r="F16" s="61" t="s">
        <v>406</v>
      </c>
    </row>
    <row r="17" spans="1:6" ht="30" x14ac:dyDescent="0.2">
      <c r="A17" s="136" t="s">
        <v>87</v>
      </c>
      <c r="B17" s="135" t="s">
        <v>157</v>
      </c>
      <c r="C17" s="187"/>
      <c r="D17" s="142">
        <v>2.12</v>
      </c>
      <c r="E17" s="145"/>
      <c r="F17" s="139" t="s">
        <v>160</v>
      </c>
    </row>
    <row r="18" spans="1:6" ht="15" x14ac:dyDescent="0.25">
      <c r="A18" s="15"/>
      <c r="B18" s="15"/>
      <c r="C18" s="206">
        <f>SUM(C6:C17)</f>
        <v>52.339999999999996</v>
      </c>
      <c r="D18" s="207">
        <f>SUM(D6:D17)</f>
        <v>8.32</v>
      </c>
      <c r="E18" s="207">
        <f>SUM(E6:E17)</f>
        <v>0.74</v>
      </c>
      <c r="F18" s="16"/>
    </row>
    <row r="19" spans="1:6" x14ac:dyDescent="0.2">
      <c r="C19"/>
    </row>
    <row r="20" spans="1:6" x14ac:dyDescent="0.2">
      <c r="C20"/>
    </row>
    <row r="21" spans="1:6" x14ac:dyDescent="0.2">
      <c r="C21"/>
    </row>
    <row r="22" spans="1:6" x14ac:dyDescent="0.2">
      <c r="C22"/>
    </row>
    <row r="23" spans="1:6" x14ac:dyDescent="0.2">
      <c r="C23"/>
    </row>
    <row r="24" spans="1:6" x14ac:dyDescent="0.2">
      <c r="C24"/>
    </row>
    <row r="25" spans="1:6" x14ac:dyDescent="0.2">
      <c r="C25"/>
    </row>
    <row r="26" spans="1:6" x14ac:dyDescent="0.2">
      <c r="C26"/>
    </row>
    <row r="27" spans="1:6" x14ac:dyDescent="0.2">
      <c r="C27"/>
    </row>
    <row r="28" spans="1:6" x14ac:dyDescent="0.2">
      <c r="C28"/>
    </row>
    <row r="29" spans="1:6" x14ac:dyDescent="0.2">
      <c r="C29"/>
    </row>
    <row r="30" spans="1:6" x14ac:dyDescent="0.2">
      <c r="C30"/>
    </row>
    <row r="31" spans="1:6" x14ac:dyDescent="0.2">
      <c r="C31"/>
    </row>
    <row r="32" spans="1:6" x14ac:dyDescent="0.2">
      <c r="C32"/>
    </row>
    <row r="33" spans="3:3" x14ac:dyDescent="0.2">
      <c r="C33"/>
    </row>
    <row r="34" spans="3:3" ht="12.75" customHeight="1" x14ac:dyDescent="0.2">
      <c r="C34"/>
    </row>
    <row r="35" spans="3:3" x14ac:dyDescent="0.2">
      <c r="C35"/>
    </row>
    <row r="36" spans="3:3" x14ac:dyDescent="0.2">
      <c r="C36"/>
    </row>
    <row r="37" spans="3:3" x14ac:dyDescent="0.2">
      <c r="C37"/>
    </row>
    <row r="38" spans="3:3" x14ac:dyDescent="0.2">
      <c r="C38"/>
    </row>
    <row r="39" spans="3:3" x14ac:dyDescent="0.2">
      <c r="C39"/>
    </row>
    <row r="40" spans="3:3" x14ac:dyDescent="0.2">
      <c r="C40"/>
    </row>
    <row r="41" spans="3:3" x14ac:dyDescent="0.2">
      <c r="C41"/>
    </row>
    <row r="42" spans="3:3" x14ac:dyDescent="0.2">
      <c r="C42"/>
    </row>
    <row r="43" spans="3:3" x14ac:dyDescent="0.2">
      <c r="C43"/>
    </row>
    <row r="44" spans="3:3" x14ac:dyDescent="0.2">
      <c r="C44"/>
    </row>
    <row r="45" spans="3:3" x14ac:dyDescent="0.2">
      <c r="C45"/>
    </row>
    <row r="46" spans="3:3" x14ac:dyDescent="0.2">
      <c r="C46"/>
    </row>
    <row r="47" spans="3:3" x14ac:dyDescent="0.2">
      <c r="C47"/>
    </row>
    <row r="48" spans="3:3" x14ac:dyDescent="0.2">
      <c r="C48"/>
    </row>
    <row r="49" spans="1:6" x14ac:dyDescent="0.2">
      <c r="C49"/>
    </row>
    <row r="50" spans="1:6" x14ac:dyDescent="0.2">
      <c r="C50"/>
    </row>
    <row r="51" spans="1:6" ht="12.75" customHeight="1" x14ac:dyDescent="0.2">
      <c r="C51"/>
    </row>
    <row r="52" spans="1:6" x14ac:dyDescent="0.2">
      <c r="C52"/>
    </row>
    <row r="53" spans="1:6" ht="12.75" customHeight="1" x14ac:dyDescent="0.2">
      <c r="C53"/>
    </row>
    <row r="54" spans="1:6" x14ac:dyDescent="0.2">
      <c r="C54"/>
    </row>
    <row r="55" spans="1:6" x14ac:dyDescent="0.2">
      <c r="C55"/>
    </row>
    <row r="56" spans="1:6" x14ac:dyDescent="0.2">
      <c r="C56"/>
    </row>
    <row r="57" spans="1:6" x14ac:dyDescent="0.2">
      <c r="C57"/>
    </row>
    <row r="58" spans="1:6" x14ac:dyDescent="0.2">
      <c r="C58"/>
    </row>
    <row r="59" spans="1:6" x14ac:dyDescent="0.2">
      <c r="C59"/>
    </row>
    <row r="60" spans="1:6" x14ac:dyDescent="0.2">
      <c r="C60"/>
    </row>
    <row r="61" spans="1:6" x14ac:dyDescent="0.2">
      <c r="C61"/>
    </row>
    <row r="62" spans="1:6" x14ac:dyDescent="0.2">
      <c r="A62" s="4"/>
      <c r="B62" s="4"/>
      <c r="C62" s="4"/>
      <c r="D62" s="4"/>
      <c r="E62" s="4"/>
      <c r="F62" s="4"/>
    </row>
    <row r="63" spans="1:6" x14ac:dyDescent="0.2">
      <c r="A63" s="4"/>
      <c r="B63" s="4"/>
      <c r="C63" s="4"/>
      <c r="D63" s="4"/>
      <c r="E63" s="4"/>
      <c r="F63" s="4"/>
    </row>
    <row r="64" spans="1:6" x14ac:dyDescent="0.2">
      <c r="A64" s="4"/>
      <c r="B64" s="4"/>
      <c r="C64" s="4"/>
      <c r="D64" s="4"/>
      <c r="E64" s="4"/>
      <c r="F64" s="4"/>
    </row>
    <row r="65" spans="1:6" x14ac:dyDescent="0.2">
      <c r="A65" s="4"/>
      <c r="B65" s="4"/>
      <c r="C65" s="4"/>
      <c r="D65" s="4"/>
      <c r="E65" s="4"/>
      <c r="F65" s="4"/>
    </row>
    <row r="66" spans="1:6" x14ac:dyDescent="0.2">
      <c r="A66" s="4"/>
      <c r="B66" s="4"/>
      <c r="C66" s="4"/>
      <c r="D66" s="4"/>
      <c r="E66" s="4"/>
      <c r="F66" s="4"/>
    </row>
    <row r="67" spans="1:6" x14ac:dyDescent="0.2">
      <c r="A67" s="4"/>
      <c r="B67" s="4"/>
      <c r="C67" s="4"/>
      <c r="D67" s="4"/>
      <c r="E67" s="4"/>
      <c r="F67" s="4"/>
    </row>
    <row r="68" spans="1:6" ht="12.75" customHeight="1" x14ac:dyDescent="0.2">
      <c r="A68" s="4"/>
      <c r="B68" s="4"/>
      <c r="C68" s="4"/>
      <c r="D68" s="4"/>
      <c r="E68" s="4"/>
      <c r="F68" s="4"/>
    </row>
    <row r="69" spans="1:6" x14ac:dyDescent="0.2">
      <c r="A69" s="4"/>
      <c r="B69" s="4"/>
      <c r="C69" s="4"/>
      <c r="D69" s="4"/>
      <c r="E69" s="4"/>
      <c r="F69" s="4"/>
    </row>
    <row r="70" spans="1:6" s="4" customFormat="1" x14ac:dyDescent="0.2"/>
    <row r="71" spans="1:6" s="4" customFormat="1" ht="12.75" customHeight="1" x14ac:dyDescent="0.2"/>
    <row r="72" spans="1:6" s="4" customFormat="1" x14ac:dyDescent="0.2"/>
    <row r="73" spans="1:6" s="4" customFormat="1" x14ac:dyDescent="0.2"/>
    <row r="74" spans="1:6" s="4" customFormat="1" x14ac:dyDescent="0.2"/>
    <row r="75" spans="1:6" s="4" customFormat="1" x14ac:dyDescent="0.2"/>
    <row r="76" spans="1:6" s="4" customFormat="1" x14ac:dyDescent="0.2"/>
    <row r="77" spans="1:6" s="4" customFormat="1" x14ac:dyDescent="0.2"/>
    <row r="78" spans="1:6" s="4" customFormat="1" x14ac:dyDescent="0.2"/>
    <row r="79" spans="1:6" s="4" customFormat="1" x14ac:dyDescent="0.2"/>
    <row r="80" spans="1:6"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ht="12.75" customHeight="1" x14ac:dyDescent="0.2"/>
    <row r="101" s="4" customForma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ht="13.5" customHeight="1" x14ac:dyDescent="0.2"/>
    <row r="116" s="4" customForma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pans="1:2" s="4" customFormat="1" x14ac:dyDescent="0.2"/>
    <row r="130" spans="1:2" s="4" customFormat="1" x14ac:dyDescent="0.2"/>
    <row r="131" spans="1:2" s="4" customFormat="1" x14ac:dyDescent="0.2"/>
    <row r="132" spans="1:2" s="4" customFormat="1" x14ac:dyDescent="0.2"/>
    <row r="133" spans="1:2" s="4" customFormat="1" x14ac:dyDescent="0.2"/>
    <row r="134" spans="1:2" s="4" customFormat="1" x14ac:dyDescent="0.2"/>
    <row r="135" spans="1:2" s="4" customFormat="1" x14ac:dyDescent="0.2"/>
    <row r="136" spans="1:2" s="4" customFormat="1" x14ac:dyDescent="0.2"/>
    <row r="137" spans="1:2" s="4" customFormat="1" x14ac:dyDescent="0.2"/>
    <row r="138" spans="1:2" s="4" customFormat="1" x14ac:dyDescent="0.2"/>
    <row r="139" spans="1:2" s="4" customFormat="1" x14ac:dyDescent="0.2">
      <c r="A139" s="6"/>
      <c r="B139" s="3"/>
    </row>
    <row r="140" spans="1:2" s="4" customFormat="1" x14ac:dyDescent="0.2">
      <c r="A140" s="6"/>
      <c r="B140" s="3"/>
    </row>
    <row r="141" spans="1:2" s="4" customFormat="1" ht="12.75" customHeight="1" x14ac:dyDescent="0.2">
      <c r="A141" s="6"/>
      <c r="B141" s="3"/>
    </row>
    <row r="142" spans="1:2" s="4" customFormat="1" x14ac:dyDescent="0.2">
      <c r="A142" s="2"/>
      <c r="B142" s="3"/>
    </row>
    <row r="143" spans="1:2" s="4" customFormat="1" ht="12.75" customHeight="1" x14ac:dyDescent="0.2">
      <c r="A143" s="2"/>
      <c r="B143" s="3"/>
    </row>
    <row r="144" spans="1:2" s="4" customFormat="1" x14ac:dyDescent="0.2">
      <c r="A144" s="2"/>
      <c r="B144"/>
    </row>
    <row r="145" spans="1:2" s="4" customFormat="1" x14ac:dyDescent="0.2">
      <c r="A145" s="5"/>
      <c r="B145"/>
    </row>
    <row r="146" spans="1:2" s="4" customFormat="1" x14ac:dyDescent="0.2">
      <c r="A146" s="2"/>
      <c r="B146"/>
    </row>
    <row r="147" spans="1:2" s="4" customFormat="1" x14ac:dyDescent="0.2">
      <c r="A147" s="2"/>
      <c r="B147" s="3"/>
    </row>
    <row r="148" spans="1:2" s="4" customFormat="1" x14ac:dyDescent="0.2">
      <c r="A148" s="2"/>
      <c r="B148" s="3"/>
    </row>
    <row r="149" spans="1:2" s="4" customFormat="1" x14ac:dyDescent="0.2">
      <c r="A149" s="2"/>
      <c r="B149" s="3"/>
    </row>
    <row r="150" spans="1:2" s="4" customFormat="1" ht="12.75" customHeight="1" x14ac:dyDescent="0.2"/>
    <row r="151" spans="1:2" s="4" customFormat="1" x14ac:dyDescent="0.2"/>
    <row r="152" spans="1:2" s="4" customFormat="1" x14ac:dyDescent="0.2"/>
    <row r="153" spans="1:2" s="4" customFormat="1" x14ac:dyDescent="0.2"/>
    <row r="154" spans="1:2" s="4" customFormat="1" x14ac:dyDescent="0.2"/>
    <row r="155" spans="1:2" s="4" customFormat="1" x14ac:dyDescent="0.2"/>
    <row r="156" spans="1:2" s="4" customFormat="1" x14ac:dyDescent="0.2"/>
    <row r="157" spans="1:2" s="4" customFormat="1" x14ac:dyDescent="0.2"/>
    <row r="158" spans="1:2" s="4" customFormat="1" x14ac:dyDescent="0.2"/>
    <row r="159" spans="1:2" s="4" customFormat="1" x14ac:dyDescent="0.2"/>
    <row r="160" spans="1:2"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ht="12.75" customHeight="1" x14ac:dyDescent="0.2"/>
    <row r="189" s="4" customForma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ht="12.75" customHeight="1" x14ac:dyDescent="0.2"/>
    <row r="212" s="4" customForma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ht="12.75" customHeight="1" x14ac:dyDescent="0.2"/>
    <row r="231" s="4" customForma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pans="1:6" s="4" customFormat="1" x14ac:dyDescent="0.2"/>
    <row r="258" spans="1:6" s="4" customFormat="1" x14ac:dyDescent="0.2"/>
    <row r="259" spans="1:6" s="4" customFormat="1" x14ac:dyDescent="0.2"/>
    <row r="260" spans="1:6" s="4" customFormat="1" ht="12.75" customHeight="1" x14ac:dyDescent="0.2"/>
    <row r="261" spans="1:6" s="4" customFormat="1" x14ac:dyDescent="0.2"/>
    <row r="262" spans="1:6" s="4" customFormat="1" ht="12.75" customHeight="1" x14ac:dyDescent="0.2"/>
    <row r="263" spans="1:6" s="4" customFormat="1" x14ac:dyDescent="0.2"/>
    <row r="264" spans="1:6" s="4" customFormat="1" x14ac:dyDescent="0.2"/>
    <row r="265" spans="1:6" s="4" customFormat="1" x14ac:dyDescent="0.2"/>
    <row r="266" spans="1:6" s="4" customFormat="1" x14ac:dyDescent="0.2"/>
    <row r="267" spans="1:6" s="4" customFormat="1" x14ac:dyDescent="0.2"/>
    <row r="268" spans="1:6" s="4" customFormat="1" x14ac:dyDescent="0.2">
      <c r="A268"/>
      <c r="B268"/>
      <c r="C268"/>
      <c r="D268"/>
      <c r="E268"/>
      <c r="F268"/>
    </row>
    <row r="269" spans="1:6" s="4" customFormat="1" x14ac:dyDescent="0.2">
      <c r="A269"/>
      <c r="B269"/>
      <c r="C269"/>
      <c r="D269"/>
      <c r="E269"/>
      <c r="F269"/>
    </row>
    <row r="270" spans="1:6" s="4" customFormat="1" x14ac:dyDescent="0.2">
      <c r="A270"/>
      <c r="B270"/>
      <c r="C270"/>
      <c r="D270"/>
      <c r="E270"/>
      <c r="F270"/>
    </row>
    <row r="271" spans="1:6" s="4" customFormat="1" x14ac:dyDescent="0.2">
      <c r="A271"/>
      <c r="B271"/>
      <c r="C271"/>
      <c r="D271"/>
      <c r="E271"/>
      <c r="F271"/>
    </row>
    <row r="272" spans="1:6" s="4" customFormat="1" x14ac:dyDescent="0.2">
      <c r="A272"/>
      <c r="B272"/>
      <c r="C272"/>
      <c r="D272"/>
      <c r="E272"/>
      <c r="F272"/>
    </row>
    <row r="273" spans="1:6" s="4" customFormat="1" x14ac:dyDescent="0.2">
      <c r="A273"/>
      <c r="B273"/>
      <c r="C273"/>
      <c r="D273"/>
      <c r="E273"/>
      <c r="F273"/>
    </row>
    <row r="274" spans="1:6" s="4" customFormat="1" x14ac:dyDescent="0.2">
      <c r="A274"/>
      <c r="B274"/>
      <c r="C274"/>
      <c r="D274"/>
      <c r="E274"/>
      <c r="F274"/>
    </row>
    <row r="275" spans="1:6" s="4" customFormat="1" x14ac:dyDescent="0.2">
      <c r="A275"/>
      <c r="B275"/>
      <c r="C275"/>
      <c r="D275"/>
      <c r="E275"/>
      <c r="F275"/>
    </row>
    <row r="276" spans="1:6" x14ac:dyDescent="0.2">
      <c r="C276"/>
    </row>
    <row r="277" spans="1:6" x14ac:dyDescent="0.2">
      <c r="C277"/>
    </row>
    <row r="278" spans="1:6" x14ac:dyDescent="0.2">
      <c r="C278"/>
    </row>
    <row r="279" spans="1:6" x14ac:dyDescent="0.2">
      <c r="C279"/>
    </row>
    <row r="280" spans="1:6" x14ac:dyDescent="0.2">
      <c r="C280"/>
    </row>
    <row r="281" spans="1:6" x14ac:dyDescent="0.2">
      <c r="C281"/>
    </row>
    <row r="282" spans="1:6" x14ac:dyDescent="0.2">
      <c r="C282"/>
    </row>
    <row r="283" spans="1:6" x14ac:dyDescent="0.2">
      <c r="C283"/>
    </row>
    <row r="284" spans="1:6" x14ac:dyDescent="0.2">
      <c r="C284"/>
    </row>
    <row r="285" spans="1:6" x14ac:dyDescent="0.2">
      <c r="C285"/>
    </row>
    <row r="286" spans="1:6" x14ac:dyDescent="0.2">
      <c r="C286"/>
    </row>
    <row r="287" spans="1:6" x14ac:dyDescent="0.2">
      <c r="C287"/>
    </row>
    <row r="288" spans="1:6" x14ac:dyDescent="0.2">
      <c r="C288"/>
    </row>
    <row r="289" spans="3:3" x14ac:dyDescent="0.2">
      <c r="C289"/>
    </row>
    <row r="290" spans="3:3" x14ac:dyDescent="0.2">
      <c r="C290"/>
    </row>
    <row r="291" spans="3:3" x14ac:dyDescent="0.2">
      <c r="C291"/>
    </row>
    <row r="292" spans="3:3" x14ac:dyDescent="0.2">
      <c r="C292"/>
    </row>
    <row r="293" spans="3:3" x14ac:dyDescent="0.2">
      <c r="C293"/>
    </row>
    <row r="294" spans="3:3" x14ac:dyDescent="0.2">
      <c r="C294"/>
    </row>
    <row r="295" spans="3:3" x14ac:dyDescent="0.2">
      <c r="C295"/>
    </row>
    <row r="296" spans="3:3" x14ac:dyDescent="0.2">
      <c r="C296"/>
    </row>
    <row r="297" spans="3:3" x14ac:dyDescent="0.2">
      <c r="C297"/>
    </row>
    <row r="298" spans="3:3" x14ac:dyDescent="0.2">
      <c r="C298"/>
    </row>
    <row r="299" spans="3:3" x14ac:dyDescent="0.2">
      <c r="C299"/>
    </row>
    <row r="300" spans="3:3" x14ac:dyDescent="0.2">
      <c r="C300"/>
    </row>
    <row r="301" spans="3:3" x14ac:dyDescent="0.2">
      <c r="C301"/>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7" orientation="landscape" r:id="rId1"/>
  <headerFooter alignWithMargins="0">
    <oddHeader>&amp;CGroupings for 2021 Contracts</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93"/>
  <sheetViews>
    <sheetView showWhiteSpace="0" view="pageLayout" zoomScaleNormal="100" workbookViewId="0">
      <selection activeCell="C10" sqref="C10:D10"/>
    </sheetView>
  </sheetViews>
  <sheetFormatPr defaultRowHeight="12.75" x14ac:dyDescent="0.2"/>
  <cols>
    <col min="1" max="1" width="21.7109375" bestFit="1" customWidth="1"/>
    <col min="2" max="2" width="22.85546875" customWidth="1"/>
    <col min="3" max="3" width="16.42578125" style="12" customWidth="1"/>
    <col min="4" max="4" width="16.140625" customWidth="1"/>
    <col min="5" max="5" width="16" customWidth="1"/>
    <col min="6" max="6" width="46.5703125" customWidth="1"/>
  </cols>
  <sheetData>
    <row r="1" spans="1:6" ht="15.75" x14ac:dyDescent="0.25">
      <c r="A1" s="223" t="s">
        <v>0</v>
      </c>
      <c r="B1" s="224"/>
      <c r="C1" s="250"/>
      <c r="D1" s="251"/>
      <c r="E1" s="251"/>
      <c r="F1" s="251"/>
    </row>
    <row r="2" spans="1:6" ht="15" x14ac:dyDescent="0.25">
      <c r="A2" s="194" t="s">
        <v>376</v>
      </c>
      <c r="B2" s="252"/>
      <c r="C2" s="251"/>
      <c r="D2" s="251"/>
      <c r="E2" s="251"/>
      <c r="F2" s="251"/>
    </row>
    <row r="3" spans="1:6" x14ac:dyDescent="0.2">
      <c r="A3" s="10"/>
      <c r="B3" s="252"/>
      <c r="C3" s="252"/>
      <c r="D3" s="252"/>
      <c r="E3" s="252"/>
      <c r="F3" s="252"/>
    </row>
    <row r="4" spans="1:6" ht="12.75" customHeight="1" x14ac:dyDescent="0.2">
      <c r="A4" s="228" t="s">
        <v>1</v>
      </c>
      <c r="B4" s="230" t="s">
        <v>2</v>
      </c>
      <c r="C4" s="232" t="s">
        <v>39</v>
      </c>
      <c r="D4" s="234" t="s">
        <v>40</v>
      </c>
      <c r="E4" s="236" t="s">
        <v>41</v>
      </c>
      <c r="F4" s="236" t="s">
        <v>3</v>
      </c>
    </row>
    <row r="5" spans="1:6" ht="15.75" customHeight="1" x14ac:dyDescent="0.2">
      <c r="A5" s="229"/>
      <c r="B5" s="231"/>
      <c r="C5" s="233"/>
      <c r="D5" s="235"/>
      <c r="E5" s="233"/>
      <c r="F5" s="237"/>
    </row>
    <row r="6" spans="1:6" ht="15" x14ac:dyDescent="0.2">
      <c r="A6" s="52" t="s">
        <v>99</v>
      </c>
      <c r="B6" s="52" t="s">
        <v>100</v>
      </c>
      <c r="C6" s="38">
        <v>13.94</v>
      </c>
      <c r="D6" s="36">
        <v>0.03</v>
      </c>
      <c r="E6" s="39"/>
      <c r="F6" s="61" t="s">
        <v>162</v>
      </c>
    </row>
    <row r="7" spans="1:6" ht="15" x14ac:dyDescent="0.2">
      <c r="A7" s="52" t="s">
        <v>101</v>
      </c>
      <c r="B7" s="52" t="s">
        <v>102</v>
      </c>
      <c r="C7" s="38">
        <v>9.34</v>
      </c>
      <c r="D7" s="39"/>
      <c r="E7" s="39"/>
      <c r="F7" s="150" t="s">
        <v>391</v>
      </c>
    </row>
    <row r="8" spans="1:6" ht="15" x14ac:dyDescent="0.2">
      <c r="A8" s="52" t="s">
        <v>103</v>
      </c>
      <c r="B8" s="52" t="s">
        <v>104</v>
      </c>
      <c r="C8" s="38">
        <v>11.78</v>
      </c>
      <c r="D8" s="87"/>
      <c r="E8" s="39"/>
      <c r="F8" s="52"/>
    </row>
    <row r="9" spans="1:6" ht="15" x14ac:dyDescent="0.2">
      <c r="A9" s="64" t="s">
        <v>105</v>
      </c>
      <c r="B9" s="64" t="s">
        <v>106</v>
      </c>
      <c r="C9" s="65">
        <v>11.65</v>
      </c>
      <c r="D9" s="43"/>
      <c r="E9" s="43"/>
      <c r="F9" s="166" t="s">
        <v>391</v>
      </c>
    </row>
    <row r="10" spans="1:6" ht="15" x14ac:dyDescent="0.2">
      <c r="A10" s="73"/>
      <c r="B10" s="73"/>
      <c r="C10" s="208">
        <f>SUM(C6:C9)</f>
        <v>46.71</v>
      </c>
      <c r="D10" s="209">
        <f>SUM(D6:D9)</f>
        <v>0.03</v>
      </c>
      <c r="E10" s="74"/>
      <c r="F10" s="73"/>
    </row>
    <row r="11" spans="1:6" s="4" customFormat="1" x14ac:dyDescent="0.2">
      <c r="A11"/>
      <c r="B11"/>
      <c r="C11"/>
      <c r="D11"/>
      <c r="E11"/>
      <c r="F11"/>
    </row>
    <row r="12" spans="1:6" s="4" customFormat="1" x14ac:dyDescent="0.2">
      <c r="A12"/>
      <c r="B12"/>
      <c r="C12"/>
      <c r="D12"/>
      <c r="E12"/>
      <c r="F12"/>
    </row>
    <row r="13" spans="1:6" x14ac:dyDescent="0.2">
      <c r="C13"/>
    </row>
    <row r="14" spans="1:6" x14ac:dyDescent="0.2">
      <c r="C14"/>
    </row>
    <row r="15" spans="1:6" x14ac:dyDescent="0.2">
      <c r="C15"/>
    </row>
    <row r="16" spans="1:6" x14ac:dyDescent="0.2">
      <c r="C16"/>
    </row>
    <row r="17" spans="3:3" x14ac:dyDescent="0.2">
      <c r="C17"/>
    </row>
    <row r="18" spans="3:3" x14ac:dyDescent="0.2">
      <c r="C18"/>
    </row>
    <row r="19" spans="3:3" x14ac:dyDescent="0.2">
      <c r="C19"/>
    </row>
    <row r="20" spans="3:3" x14ac:dyDescent="0.2">
      <c r="C20"/>
    </row>
    <row r="21" spans="3:3" x14ac:dyDescent="0.2">
      <c r="C21"/>
    </row>
    <row r="22" spans="3:3" x14ac:dyDescent="0.2">
      <c r="C22"/>
    </row>
    <row r="23" spans="3:3" x14ac:dyDescent="0.2">
      <c r="C23"/>
    </row>
    <row r="24" spans="3:3" x14ac:dyDescent="0.2">
      <c r="C24"/>
    </row>
    <row r="25" spans="3:3" x14ac:dyDescent="0.2">
      <c r="C25"/>
    </row>
    <row r="26" spans="3:3" x14ac:dyDescent="0.2">
      <c r="C26"/>
    </row>
    <row r="27" spans="3:3" x14ac:dyDescent="0.2">
      <c r="C27"/>
    </row>
    <row r="28" spans="3:3" x14ac:dyDescent="0.2">
      <c r="C28"/>
    </row>
    <row r="29" spans="3:3" x14ac:dyDescent="0.2">
      <c r="C29"/>
    </row>
    <row r="30" spans="3:3" x14ac:dyDescent="0.2">
      <c r="C30"/>
    </row>
    <row r="31" spans="3:3" x14ac:dyDescent="0.2">
      <c r="C31"/>
    </row>
    <row r="32" spans="3:3" x14ac:dyDescent="0.2">
      <c r="C32"/>
    </row>
    <row r="33" spans="3:3" x14ac:dyDescent="0.2">
      <c r="C33"/>
    </row>
    <row r="34" spans="3:3" x14ac:dyDescent="0.2">
      <c r="C34"/>
    </row>
    <row r="35" spans="3:3" ht="12.75" customHeight="1" x14ac:dyDescent="0.2">
      <c r="C35"/>
    </row>
    <row r="36" spans="3:3" x14ac:dyDescent="0.2">
      <c r="C36"/>
    </row>
    <row r="37" spans="3:3" x14ac:dyDescent="0.2">
      <c r="C37"/>
    </row>
    <row r="38" spans="3:3" x14ac:dyDescent="0.2">
      <c r="C38"/>
    </row>
    <row r="39" spans="3:3" x14ac:dyDescent="0.2">
      <c r="C39"/>
    </row>
    <row r="40" spans="3:3" x14ac:dyDescent="0.2">
      <c r="C40"/>
    </row>
    <row r="41" spans="3:3" x14ac:dyDescent="0.2">
      <c r="C41"/>
    </row>
    <row r="42" spans="3:3" x14ac:dyDescent="0.2">
      <c r="C42"/>
    </row>
    <row r="43" spans="3:3" x14ac:dyDescent="0.2">
      <c r="C43"/>
    </row>
    <row r="44" spans="3:3" x14ac:dyDescent="0.2">
      <c r="C44"/>
    </row>
    <row r="45" spans="3:3" x14ac:dyDescent="0.2">
      <c r="C45"/>
    </row>
    <row r="46" spans="3:3" x14ac:dyDescent="0.2">
      <c r="C46"/>
    </row>
    <row r="47" spans="3:3" x14ac:dyDescent="0.2">
      <c r="C47"/>
    </row>
    <row r="48" spans="3:3" x14ac:dyDescent="0.2">
      <c r="C48"/>
    </row>
    <row r="49" spans="1:6" x14ac:dyDescent="0.2">
      <c r="C49"/>
    </row>
    <row r="50" spans="1:6" x14ac:dyDescent="0.2">
      <c r="C50"/>
    </row>
    <row r="51" spans="1:6" x14ac:dyDescent="0.2">
      <c r="C51"/>
    </row>
    <row r="52" spans="1:6" ht="12.75" customHeight="1" x14ac:dyDescent="0.2">
      <c r="C52"/>
    </row>
    <row r="53" spans="1:6" x14ac:dyDescent="0.2">
      <c r="C53"/>
    </row>
    <row r="54" spans="1:6" ht="12.75" customHeight="1" x14ac:dyDescent="0.2">
      <c r="A54" s="4"/>
      <c r="B54" s="4"/>
      <c r="C54" s="4"/>
      <c r="D54" s="4"/>
      <c r="E54" s="4"/>
      <c r="F54" s="4"/>
    </row>
    <row r="55" spans="1:6" x14ac:dyDescent="0.2">
      <c r="A55" s="4"/>
      <c r="B55" s="4"/>
      <c r="C55" s="4"/>
      <c r="D55" s="4"/>
      <c r="E55" s="4"/>
      <c r="F55" s="4"/>
    </row>
    <row r="56" spans="1:6" x14ac:dyDescent="0.2">
      <c r="A56" s="4"/>
      <c r="B56" s="4"/>
      <c r="C56" s="4"/>
      <c r="D56" s="4"/>
      <c r="E56" s="4"/>
      <c r="F56" s="4"/>
    </row>
    <row r="57" spans="1:6" x14ac:dyDescent="0.2">
      <c r="A57" s="4"/>
      <c r="B57" s="4"/>
      <c r="C57" s="4"/>
      <c r="D57" s="4"/>
      <c r="E57" s="4"/>
      <c r="F57" s="4"/>
    </row>
    <row r="58" spans="1:6" x14ac:dyDescent="0.2">
      <c r="A58" s="4"/>
      <c r="B58" s="4"/>
      <c r="C58" s="4"/>
      <c r="D58" s="4"/>
      <c r="E58" s="4"/>
      <c r="F58" s="4"/>
    </row>
    <row r="59" spans="1:6" x14ac:dyDescent="0.2">
      <c r="A59" s="4"/>
      <c r="B59" s="4"/>
      <c r="C59" s="4"/>
      <c r="D59" s="4"/>
      <c r="E59" s="4"/>
      <c r="F59" s="4"/>
    </row>
    <row r="60" spans="1:6" x14ac:dyDescent="0.2">
      <c r="A60" s="4"/>
      <c r="B60" s="4"/>
      <c r="C60" s="4"/>
      <c r="D60" s="4"/>
      <c r="E60" s="4"/>
      <c r="F60" s="4"/>
    </row>
    <row r="61" spans="1:6" x14ac:dyDescent="0.2">
      <c r="A61" s="4"/>
      <c r="B61" s="4"/>
      <c r="C61" s="4"/>
      <c r="D61" s="4"/>
      <c r="E61" s="4"/>
      <c r="F61" s="4"/>
    </row>
    <row r="62" spans="1:6" x14ac:dyDescent="0.2">
      <c r="A62" s="4"/>
      <c r="B62" s="4"/>
      <c r="C62" s="4"/>
      <c r="D62" s="4"/>
      <c r="E62" s="4"/>
      <c r="F62" s="4"/>
    </row>
    <row r="63" spans="1:6" x14ac:dyDescent="0.2">
      <c r="A63" s="4"/>
      <c r="B63" s="4"/>
      <c r="C63" s="4"/>
      <c r="D63" s="4"/>
      <c r="E63" s="4"/>
      <c r="F63" s="4"/>
    </row>
    <row r="64" spans="1:6" x14ac:dyDescent="0.2">
      <c r="A64" s="4"/>
      <c r="B64" s="4"/>
      <c r="C64" s="4"/>
      <c r="D64" s="4"/>
      <c r="E64" s="4"/>
      <c r="F64" s="4"/>
    </row>
    <row r="65" spans="1:6" x14ac:dyDescent="0.2">
      <c r="A65" s="4"/>
      <c r="B65" s="4"/>
      <c r="C65" s="4"/>
      <c r="D65" s="4"/>
      <c r="E65" s="4"/>
      <c r="F65" s="4"/>
    </row>
    <row r="66" spans="1:6" x14ac:dyDescent="0.2">
      <c r="A66" s="4"/>
      <c r="B66" s="4"/>
      <c r="C66" s="4"/>
      <c r="D66" s="4"/>
      <c r="E66" s="4"/>
      <c r="F66" s="4"/>
    </row>
    <row r="67" spans="1:6" x14ac:dyDescent="0.2">
      <c r="A67" s="4"/>
      <c r="B67" s="4"/>
      <c r="C67" s="4"/>
      <c r="D67" s="4"/>
      <c r="E67" s="4"/>
      <c r="F67" s="4"/>
    </row>
    <row r="68" spans="1:6" x14ac:dyDescent="0.2">
      <c r="A68" s="4"/>
      <c r="B68" s="4"/>
      <c r="C68" s="4"/>
      <c r="D68" s="4"/>
      <c r="E68" s="4"/>
      <c r="F68" s="4"/>
    </row>
    <row r="69" spans="1:6" ht="12.75" customHeight="1" x14ac:dyDescent="0.2">
      <c r="A69" s="4"/>
      <c r="B69" s="4"/>
      <c r="C69" s="4"/>
      <c r="D69" s="4"/>
      <c r="E69" s="4"/>
      <c r="F69" s="4"/>
    </row>
    <row r="70" spans="1:6" x14ac:dyDescent="0.2">
      <c r="A70" s="4"/>
      <c r="B70" s="4"/>
      <c r="C70" s="4"/>
      <c r="D70" s="4"/>
      <c r="E70" s="4"/>
      <c r="F70" s="4"/>
    </row>
    <row r="71" spans="1:6" s="4" customFormat="1" x14ac:dyDescent="0.2"/>
    <row r="72" spans="1:6" s="4" customFormat="1" ht="12.75" customHeight="1" x14ac:dyDescent="0.2"/>
    <row r="73" spans="1:6" s="4" customFormat="1" x14ac:dyDescent="0.2"/>
    <row r="74" spans="1:6" s="4" customFormat="1" x14ac:dyDescent="0.2"/>
    <row r="75" spans="1:6" s="4" customFormat="1" x14ac:dyDescent="0.2"/>
    <row r="76" spans="1:6" s="4" customFormat="1" x14ac:dyDescent="0.2"/>
    <row r="77" spans="1:6" s="4" customFormat="1" x14ac:dyDescent="0.2"/>
    <row r="78" spans="1:6" s="4" customFormat="1" x14ac:dyDescent="0.2"/>
    <row r="79" spans="1:6" s="4" customFormat="1" x14ac:dyDescent="0.2"/>
    <row r="80" spans="1:6" s="4" customFormat="1" x14ac:dyDescent="0.2"/>
    <row r="81" s="4" customFormat="1" x14ac:dyDescent="0.2"/>
    <row r="82" s="4" customFormat="1" x14ac:dyDescent="0.2"/>
    <row r="83" s="4" customFormat="1" x14ac:dyDescent="0.2"/>
    <row r="84" s="4" customFormat="1" x14ac:dyDescent="0.2"/>
    <row r="85" s="4" customFormat="1" x14ac:dyDescent="0.2"/>
    <row r="86" s="4" customFormat="1" x14ac:dyDescent="0.2"/>
    <row r="87" s="4" customFormat="1" x14ac:dyDescent="0.2"/>
    <row r="88" s="4" customFormat="1" x14ac:dyDescent="0.2"/>
    <row r="89" s="4" customFormat="1" x14ac:dyDescent="0.2"/>
    <row r="90" s="4" customFormat="1" x14ac:dyDescent="0.2"/>
    <row r="91" s="4" customFormat="1" x14ac:dyDescent="0.2"/>
    <row r="92" s="4" customFormat="1" x14ac:dyDescent="0.2"/>
    <row r="93" s="4" customFormat="1" x14ac:dyDescent="0.2"/>
    <row r="94" s="4" customFormat="1" x14ac:dyDescent="0.2"/>
    <row r="95" s="4" customFormat="1" x14ac:dyDescent="0.2"/>
    <row r="96" s="4" customFormat="1" x14ac:dyDescent="0.2"/>
    <row r="97" s="4" customFormat="1" x14ac:dyDescent="0.2"/>
    <row r="98" s="4" customFormat="1" x14ac:dyDescent="0.2"/>
    <row r="99" s="4" customFormat="1" x14ac:dyDescent="0.2"/>
    <row r="100" s="4" customFormat="1" x14ac:dyDescent="0.2"/>
    <row r="101" s="4" customFormat="1" ht="12.75" customHeight="1" x14ac:dyDescent="0.2"/>
    <row r="102" s="4" customFormat="1" x14ac:dyDescent="0.2"/>
    <row r="103" s="4" customFormat="1" x14ac:dyDescent="0.2"/>
    <row r="104" s="4" customFormat="1" x14ac:dyDescent="0.2"/>
    <row r="105" s="4" customFormat="1" x14ac:dyDescent="0.2"/>
    <row r="106" s="4" customFormat="1" x14ac:dyDescent="0.2"/>
    <row r="107" s="4" customFormat="1" x14ac:dyDescent="0.2"/>
    <row r="108" s="4" customFormat="1" x14ac:dyDescent="0.2"/>
    <row r="109" s="4" customFormat="1" x14ac:dyDescent="0.2"/>
    <row r="110" s="4" customFormat="1" x14ac:dyDescent="0.2"/>
    <row r="111" s="4" customFormat="1" x14ac:dyDescent="0.2"/>
    <row r="112" s="4" customFormat="1" x14ac:dyDescent="0.2"/>
    <row r="113" s="4" customFormat="1" x14ac:dyDescent="0.2"/>
    <row r="114" s="4" customFormat="1" x14ac:dyDescent="0.2"/>
    <row r="115" s="4" customFormat="1" x14ac:dyDescent="0.2"/>
    <row r="116" s="4" customFormat="1" ht="13.5" customHeight="1" x14ac:dyDescent="0.2"/>
    <row r="117" s="4" customFormat="1" x14ac:dyDescent="0.2"/>
    <row r="118" s="4" customFormat="1" x14ac:dyDescent="0.2"/>
    <row r="119" s="4" customFormat="1" x14ac:dyDescent="0.2"/>
    <row r="120" s="4" customFormat="1" x14ac:dyDescent="0.2"/>
    <row r="121" s="4" customFormat="1" x14ac:dyDescent="0.2"/>
    <row r="122" s="4" customFormat="1" x14ac:dyDescent="0.2"/>
    <row r="123" s="4" customFormat="1" x14ac:dyDescent="0.2"/>
    <row r="124" s="4" customFormat="1" x14ac:dyDescent="0.2"/>
    <row r="125" s="4" customFormat="1" x14ac:dyDescent="0.2"/>
    <row r="126" s="4" customFormat="1" x14ac:dyDescent="0.2"/>
    <row r="127" s="4" customFormat="1" x14ac:dyDescent="0.2"/>
    <row r="128" s="4" customFormat="1" x14ac:dyDescent="0.2"/>
    <row r="129" spans="1:2" s="4" customFormat="1" x14ac:dyDescent="0.2"/>
    <row r="130" spans="1:2" s="4" customFormat="1" x14ac:dyDescent="0.2"/>
    <row r="131" spans="1:2" s="4" customFormat="1" x14ac:dyDescent="0.2">
      <c r="A131" s="6"/>
      <c r="B131" s="3"/>
    </row>
    <row r="132" spans="1:2" s="4" customFormat="1" x14ac:dyDescent="0.2">
      <c r="A132" s="6"/>
      <c r="B132" s="3"/>
    </row>
    <row r="133" spans="1:2" s="4" customFormat="1" x14ac:dyDescent="0.2">
      <c r="A133" s="6"/>
      <c r="B133" s="3"/>
    </row>
    <row r="134" spans="1:2" s="4" customFormat="1" x14ac:dyDescent="0.2">
      <c r="A134" s="2"/>
      <c r="B134" s="3"/>
    </row>
    <row r="135" spans="1:2" s="4" customFormat="1" x14ac:dyDescent="0.2">
      <c r="A135" s="2"/>
      <c r="B135" s="3"/>
    </row>
    <row r="136" spans="1:2" s="4" customFormat="1" x14ac:dyDescent="0.2">
      <c r="A136" s="2"/>
      <c r="B136"/>
    </row>
    <row r="137" spans="1:2" s="4" customFormat="1" x14ac:dyDescent="0.2">
      <c r="A137" s="5"/>
      <c r="B137"/>
    </row>
    <row r="138" spans="1:2" s="4" customFormat="1" x14ac:dyDescent="0.2">
      <c r="A138" s="2"/>
      <c r="B138"/>
    </row>
    <row r="139" spans="1:2" s="4" customFormat="1" x14ac:dyDescent="0.2">
      <c r="A139" s="2"/>
      <c r="B139" s="3"/>
    </row>
    <row r="140" spans="1:2" s="4" customFormat="1" x14ac:dyDescent="0.2">
      <c r="A140" s="2"/>
      <c r="B140" s="3"/>
    </row>
    <row r="141" spans="1:2" s="4" customFormat="1" x14ac:dyDescent="0.2">
      <c r="A141" s="2"/>
      <c r="B141" s="3"/>
    </row>
    <row r="142" spans="1:2" s="4" customFormat="1" ht="12.75" customHeight="1" x14ac:dyDescent="0.2"/>
    <row r="143" spans="1:2" s="4" customFormat="1" x14ac:dyDescent="0.2"/>
    <row r="144" spans="1:2" s="4" customFormat="1" ht="12.75" customHeight="1" x14ac:dyDescent="0.2"/>
    <row r="145" s="4" customFormat="1" x14ac:dyDescent="0.2"/>
    <row r="146" s="4" customFormat="1" x14ac:dyDescent="0.2"/>
    <row r="147" s="4" customFormat="1" x14ac:dyDescent="0.2"/>
    <row r="148" s="4" customFormat="1" x14ac:dyDescent="0.2"/>
    <row r="149" s="4" customFormat="1" x14ac:dyDescent="0.2"/>
    <row r="150" s="4" customFormat="1" x14ac:dyDescent="0.2"/>
    <row r="151" s="4" customFormat="1" ht="12.75" customHeight="1" x14ac:dyDescent="0.2"/>
    <row r="152" s="4" customFormat="1" x14ac:dyDescent="0.2"/>
    <row r="153" s="4" customFormat="1" x14ac:dyDescent="0.2"/>
    <row r="154" s="4" customFormat="1" x14ac:dyDescent="0.2"/>
    <row r="155" s="4" customFormat="1" x14ac:dyDescent="0.2"/>
    <row r="156" s="4" customFormat="1" x14ac:dyDescent="0.2"/>
    <row r="157" s="4" customFormat="1" x14ac:dyDescent="0.2"/>
    <row r="158" s="4" customFormat="1" x14ac:dyDescent="0.2"/>
    <row r="159" s="4" customFormat="1" x14ac:dyDescent="0.2"/>
    <row r="160" s="4" customFormat="1" x14ac:dyDescent="0.2"/>
    <row r="161" s="4" customFormat="1" x14ac:dyDescent="0.2"/>
    <row r="162" s="4" customFormat="1" x14ac:dyDescent="0.2"/>
    <row r="163" s="4" customFormat="1" x14ac:dyDescent="0.2"/>
    <row r="164" s="4" customFormat="1" x14ac:dyDescent="0.2"/>
    <row r="165" s="4" customFormat="1" x14ac:dyDescent="0.2"/>
    <row r="166" s="4" customFormat="1" x14ac:dyDescent="0.2"/>
    <row r="167" s="4" customFormat="1" x14ac:dyDescent="0.2"/>
    <row r="168" s="4" customFormat="1" x14ac:dyDescent="0.2"/>
    <row r="169" s="4" customFormat="1" x14ac:dyDescent="0.2"/>
    <row r="170" s="4" customFormat="1" x14ac:dyDescent="0.2"/>
    <row r="171" s="4" customFormat="1" x14ac:dyDescent="0.2"/>
    <row r="172" s="4" customFormat="1" x14ac:dyDescent="0.2"/>
    <row r="173" s="4" customFormat="1" x14ac:dyDescent="0.2"/>
    <row r="174" s="4" customFormat="1" x14ac:dyDescent="0.2"/>
    <row r="175" s="4" customFormat="1" x14ac:dyDescent="0.2"/>
    <row r="176" s="4" customFormat="1" x14ac:dyDescent="0.2"/>
    <row r="177" s="4" customFormat="1" x14ac:dyDescent="0.2"/>
    <row r="178" s="4" customFormat="1" x14ac:dyDescent="0.2"/>
    <row r="179" s="4" customFormat="1" x14ac:dyDescent="0.2"/>
    <row r="180" s="4" customFormat="1" x14ac:dyDescent="0.2"/>
    <row r="181" s="4" customFormat="1" x14ac:dyDescent="0.2"/>
    <row r="182" s="4" customFormat="1" x14ac:dyDescent="0.2"/>
    <row r="183" s="4" customFormat="1" x14ac:dyDescent="0.2"/>
    <row r="184" s="4" customFormat="1" x14ac:dyDescent="0.2"/>
    <row r="185" s="4" customFormat="1" x14ac:dyDescent="0.2"/>
    <row r="186" s="4" customFormat="1" x14ac:dyDescent="0.2"/>
    <row r="187" s="4" customFormat="1" x14ac:dyDescent="0.2"/>
    <row r="188" s="4" customFormat="1" x14ac:dyDescent="0.2"/>
    <row r="189" s="4" customFormat="1" ht="12.75" customHeight="1" x14ac:dyDescent="0.2"/>
    <row r="190" s="4" customFormat="1" x14ac:dyDescent="0.2"/>
    <row r="191" s="4" customFormat="1" x14ac:dyDescent="0.2"/>
    <row r="192" s="4" customFormat="1" x14ac:dyDescent="0.2"/>
    <row r="193" s="4" customFormat="1" x14ac:dyDescent="0.2"/>
    <row r="194" s="4" customFormat="1" x14ac:dyDescent="0.2"/>
    <row r="195" s="4" customFormat="1" x14ac:dyDescent="0.2"/>
    <row r="196" s="4" customFormat="1" x14ac:dyDescent="0.2"/>
    <row r="197" s="4" customFormat="1" x14ac:dyDescent="0.2"/>
    <row r="198" s="4" customFormat="1" x14ac:dyDescent="0.2"/>
    <row r="199" s="4" customFormat="1" x14ac:dyDescent="0.2"/>
    <row r="200" s="4" customFormat="1" x14ac:dyDescent="0.2"/>
    <row r="201" s="4" customFormat="1" x14ac:dyDescent="0.2"/>
    <row r="202" s="4" customFormat="1" x14ac:dyDescent="0.2"/>
    <row r="203" s="4" customFormat="1" x14ac:dyDescent="0.2"/>
    <row r="204" s="4" customFormat="1" x14ac:dyDescent="0.2"/>
    <row r="205" s="4" customFormat="1" x14ac:dyDescent="0.2"/>
    <row r="206" s="4" customFormat="1" x14ac:dyDescent="0.2"/>
    <row r="207" s="4" customFormat="1" x14ac:dyDescent="0.2"/>
    <row r="208" s="4" customFormat="1" x14ac:dyDescent="0.2"/>
    <row r="209" s="4" customFormat="1" x14ac:dyDescent="0.2"/>
    <row r="210" s="4" customFormat="1" x14ac:dyDescent="0.2"/>
    <row r="211" s="4" customFormat="1" x14ac:dyDescent="0.2"/>
    <row r="212" s="4" customFormat="1" ht="12.75" customHeight="1" x14ac:dyDescent="0.2"/>
    <row r="213" s="4" customFormat="1" x14ac:dyDescent="0.2"/>
    <row r="214" s="4" customFormat="1" x14ac:dyDescent="0.2"/>
    <row r="215" s="4" customFormat="1" x14ac:dyDescent="0.2"/>
    <row r="216" s="4" customFormat="1" x14ac:dyDescent="0.2"/>
    <row r="217" s="4" customFormat="1" x14ac:dyDescent="0.2"/>
    <row r="218" s="4" customFormat="1" x14ac:dyDescent="0.2"/>
    <row r="219" s="4" customFormat="1" x14ac:dyDescent="0.2"/>
    <row r="220" s="4" customFormat="1" x14ac:dyDescent="0.2"/>
    <row r="221" s="4" customFormat="1" x14ac:dyDescent="0.2"/>
    <row r="222" s="4" customFormat="1" x14ac:dyDescent="0.2"/>
    <row r="223" s="4" customFormat="1" x14ac:dyDescent="0.2"/>
    <row r="224" s="4" customFormat="1" x14ac:dyDescent="0.2"/>
    <row r="225" s="4" customFormat="1" x14ac:dyDescent="0.2"/>
    <row r="226" s="4" customFormat="1" x14ac:dyDescent="0.2"/>
    <row r="227" s="4" customFormat="1" x14ac:dyDescent="0.2"/>
    <row r="228" s="4" customFormat="1" x14ac:dyDescent="0.2"/>
    <row r="229" s="4" customFormat="1" x14ac:dyDescent="0.2"/>
    <row r="230" s="4" customFormat="1" x14ac:dyDescent="0.2"/>
    <row r="231" s="4" customFormat="1" ht="12.75" customHeight="1" x14ac:dyDescent="0.2"/>
    <row r="232" s="4" customFormat="1" x14ac:dyDescent="0.2"/>
    <row r="233" s="4" customFormat="1" x14ac:dyDescent="0.2"/>
    <row r="234" s="4" customFormat="1" x14ac:dyDescent="0.2"/>
    <row r="235" s="4" customFormat="1" x14ac:dyDescent="0.2"/>
    <row r="236" s="4" customFormat="1" x14ac:dyDescent="0.2"/>
    <row r="237" s="4" customFormat="1" x14ac:dyDescent="0.2"/>
    <row r="238" s="4" customFormat="1" x14ac:dyDescent="0.2"/>
    <row r="239" s="4" customFormat="1" x14ac:dyDescent="0.2"/>
    <row r="240" s="4" customFormat="1" x14ac:dyDescent="0.2"/>
    <row r="241" s="4" customFormat="1" x14ac:dyDescent="0.2"/>
    <row r="242" s="4" customFormat="1" x14ac:dyDescent="0.2"/>
    <row r="243" s="4" customFormat="1" x14ac:dyDescent="0.2"/>
    <row r="244" s="4" customFormat="1" x14ac:dyDescent="0.2"/>
    <row r="245" s="4" customFormat="1" x14ac:dyDescent="0.2"/>
    <row r="246" s="4" customFormat="1" x14ac:dyDescent="0.2"/>
    <row r="247" s="4" customFormat="1" x14ac:dyDescent="0.2"/>
    <row r="248" s="4" customFormat="1" x14ac:dyDescent="0.2"/>
    <row r="249" s="4" customFormat="1" x14ac:dyDescent="0.2"/>
    <row r="250" s="4" customFormat="1" x14ac:dyDescent="0.2"/>
    <row r="251" s="4" customFormat="1" x14ac:dyDescent="0.2"/>
    <row r="252" s="4" customFormat="1" x14ac:dyDescent="0.2"/>
    <row r="253" s="4" customFormat="1" x14ac:dyDescent="0.2"/>
    <row r="254" s="4" customFormat="1" x14ac:dyDescent="0.2"/>
    <row r="255" s="4" customFormat="1" x14ac:dyDescent="0.2"/>
    <row r="256" s="4" customFormat="1" x14ac:dyDescent="0.2"/>
    <row r="257" spans="1:6" s="4" customFormat="1" x14ac:dyDescent="0.2"/>
    <row r="258" spans="1:6" s="4" customFormat="1" x14ac:dyDescent="0.2"/>
    <row r="259" spans="1:6" s="4" customFormat="1" x14ac:dyDescent="0.2"/>
    <row r="260" spans="1:6" s="4" customFormat="1" x14ac:dyDescent="0.2">
      <c r="A260"/>
      <c r="B260"/>
      <c r="C260"/>
      <c r="D260"/>
      <c r="E260"/>
      <c r="F260"/>
    </row>
    <row r="261" spans="1:6" s="4" customFormat="1" ht="12.75" customHeight="1" x14ac:dyDescent="0.2">
      <c r="A261"/>
      <c r="B261"/>
      <c r="C261"/>
      <c r="D261"/>
      <c r="E261"/>
      <c r="F261"/>
    </row>
    <row r="262" spans="1:6" s="4" customFormat="1" x14ac:dyDescent="0.2">
      <c r="A262"/>
      <c r="B262"/>
      <c r="C262"/>
      <c r="D262"/>
      <c r="E262"/>
      <c r="F262"/>
    </row>
    <row r="263" spans="1:6" s="4" customFormat="1" ht="12.75" customHeight="1" x14ac:dyDescent="0.2">
      <c r="A263"/>
      <c r="B263"/>
      <c r="C263"/>
      <c r="D263"/>
      <c r="E263"/>
      <c r="F263"/>
    </row>
    <row r="264" spans="1:6" s="4" customFormat="1" x14ac:dyDescent="0.2">
      <c r="A264"/>
      <c r="B264"/>
      <c r="C264"/>
      <c r="D264"/>
      <c r="E264"/>
      <c r="F264"/>
    </row>
    <row r="265" spans="1:6" s="4" customFormat="1" x14ac:dyDescent="0.2">
      <c r="A265"/>
      <c r="B265"/>
      <c r="C265"/>
      <c r="D265"/>
      <c r="E265"/>
      <c r="F265"/>
    </row>
    <row r="266" spans="1:6" s="4" customFormat="1" x14ac:dyDescent="0.2">
      <c r="A266"/>
      <c r="B266"/>
      <c r="C266"/>
      <c r="D266"/>
      <c r="E266"/>
      <c r="F266"/>
    </row>
    <row r="267" spans="1:6" s="4" customFormat="1" x14ac:dyDescent="0.2">
      <c r="A267"/>
      <c r="B267"/>
      <c r="C267"/>
      <c r="D267"/>
      <c r="E267"/>
      <c r="F267"/>
    </row>
    <row r="268" spans="1:6" s="4" customFormat="1" x14ac:dyDescent="0.2">
      <c r="A268"/>
      <c r="B268"/>
      <c r="C268"/>
      <c r="D268"/>
      <c r="E268"/>
      <c r="F268"/>
    </row>
    <row r="269" spans="1:6" s="4" customFormat="1" x14ac:dyDescent="0.2">
      <c r="A269"/>
      <c r="B269"/>
      <c r="C269"/>
      <c r="D269"/>
      <c r="E269"/>
      <c r="F269"/>
    </row>
    <row r="270" spans="1:6" s="4" customFormat="1" x14ac:dyDescent="0.2">
      <c r="A270"/>
      <c r="B270"/>
      <c r="C270"/>
      <c r="D270"/>
      <c r="E270"/>
      <c r="F270"/>
    </row>
    <row r="271" spans="1:6" s="4" customFormat="1" x14ac:dyDescent="0.2">
      <c r="A271"/>
      <c r="B271"/>
      <c r="C271"/>
      <c r="D271"/>
      <c r="E271"/>
      <c r="F271"/>
    </row>
    <row r="272" spans="1:6" s="4" customFormat="1" x14ac:dyDescent="0.2">
      <c r="A272"/>
      <c r="B272"/>
      <c r="C272"/>
      <c r="D272"/>
      <c r="E272"/>
      <c r="F272"/>
    </row>
    <row r="273" spans="1:6" s="4" customFormat="1" x14ac:dyDescent="0.2">
      <c r="A273"/>
      <c r="B273"/>
      <c r="C273"/>
      <c r="D273"/>
      <c r="E273"/>
      <c r="F273"/>
    </row>
    <row r="274" spans="1:6" s="4" customFormat="1" x14ac:dyDescent="0.2">
      <c r="A274"/>
      <c r="B274"/>
      <c r="C274"/>
      <c r="D274"/>
      <c r="E274"/>
      <c r="F274"/>
    </row>
    <row r="275" spans="1:6" s="4" customFormat="1" x14ac:dyDescent="0.2">
      <c r="A275"/>
      <c r="B275"/>
      <c r="C275"/>
      <c r="D275"/>
      <c r="E275"/>
      <c r="F275"/>
    </row>
    <row r="276" spans="1:6" s="4" customFormat="1" x14ac:dyDescent="0.2">
      <c r="A276"/>
      <c r="B276"/>
      <c r="C276"/>
      <c r="D276"/>
      <c r="E276"/>
      <c r="F276"/>
    </row>
    <row r="277" spans="1:6" x14ac:dyDescent="0.2">
      <c r="C277"/>
    </row>
    <row r="278" spans="1:6" x14ac:dyDescent="0.2">
      <c r="C278"/>
    </row>
    <row r="279" spans="1:6" x14ac:dyDescent="0.2">
      <c r="C279"/>
    </row>
    <row r="280" spans="1:6" x14ac:dyDescent="0.2">
      <c r="C280"/>
    </row>
    <row r="281" spans="1:6" x14ac:dyDescent="0.2">
      <c r="C281"/>
    </row>
    <row r="282" spans="1:6" x14ac:dyDescent="0.2">
      <c r="C282"/>
    </row>
    <row r="283" spans="1:6" x14ac:dyDescent="0.2">
      <c r="C283"/>
    </row>
    <row r="284" spans="1:6" x14ac:dyDescent="0.2">
      <c r="C284"/>
    </row>
    <row r="285" spans="1:6" x14ac:dyDescent="0.2">
      <c r="C285"/>
    </row>
    <row r="286" spans="1:6" x14ac:dyDescent="0.2">
      <c r="C286"/>
    </row>
    <row r="287" spans="1:6" x14ac:dyDescent="0.2">
      <c r="C287"/>
    </row>
    <row r="288" spans="1:6" x14ac:dyDescent="0.2">
      <c r="C288"/>
    </row>
    <row r="289" spans="3:3" x14ac:dyDescent="0.2">
      <c r="C289"/>
    </row>
    <row r="290" spans="3:3" x14ac:dyDescent="0.2">
      <c r="C290"/>
    </row>
    <row r="291" spans="3:3" x14ac:dyDescent="0.2">
      <c r="C291"/>
    </row>
    <row r="292" spans="3:3" x14ac:dyDescent="0.2">
      <c r="C292"/>
    </row>
    <row r="293" spans="3:3" x14ac:dyDescent="0.2">
      <c r="C293"/>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6" orientation="landscape" r:id="rId1"/>
  <headerFooter alignWithMargins="0">
    <oddHeader>&amp;CGroupings for 2021 Contracts</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7"/>
  <sheetViews>
    <sheetView showWhiteSpace="0" view="pageLayout" zoomScaleNormal="100" workbookViewId="0">
      <selection activeCell="C25" sqref="C25:D25"/>
    </sheetView>
  </sheetViews>
  <sheetFormatPr defaultRowHeight="12.75" x14ac:dyDescent="0.2"/>
  <cols>
    <col min="1" max="1" width="24.85546875" style="28" bestFit="1" customWidth="1"/>
    <col min="2" max="2" width="22.7109375" style="28" bestFit="1" customWidth="1"/>
    <col min="3" max="3" width="12.5703125" style="18" customWidth="1"/>
    <col min="4" max="4" width="15.28515625" style="28" customWidth="1"/>
    <col min="5" max="5" width="16.42578125" style="28" customWidth="1"/>
    <col min="6" max="6" width="47.28515625" style="28" customWidth="1"/>
    <col min="7" max="16384" width="9.140625" style="28"/>
  </cols>
  <sheetData>
    <row r="1" spans="1:6" ht="15.75" x14ac:dyDescent="0.25">
      <c r="A1" s="223" t="s">
        <v>0</v>
      </c>
      <c r="B1" s="224"/>
      <c r="C1" s="225"/>
      <c r="D1" s="226"/>
      <c r="E1" s="226"/>
      <c r="F1" s="226"/>
    </row>
    <row r="2" spans="1:6" ht="15" x14ac:dyDescent="0.25">
      <c r="A2" s="210" t="s">
        <v>377</v>
      </c>
      <c r="B2" s="227"/>
      <c r="C2" s="226"/>
      <c r="D2" s="226"/>
      <c r="E2" s="226"/>
      <c r="F2" s="226"/>
    </row>
    <row r="3" spans="1:6" x14ac:dyDescent="0.2">
      <c r="A3" s="19"/>
      <c r="B3" s="227"/>
      <c r="C3" s="227"/>
      <c r="D3" s="227"/>
      <c r="E3" s="227"/>
      <c r="F3" s="227"/>
    </row>
    <row r="4" spans="1:6" ht="12.75" customHeight="1" x14ac:dyDescent="0.2">
      <c r="A4" s="228" t="s">
        <v>1</v>
      </c>
      <c r="B4" s="230" t="s">
        <v>2</v>
      </c>
      <c r="C4" s="232" t="s">
        <v>39</v>
      </c>
      <c r="D4" s="236" t="s">
        <v>40</v>
      </c>
      <c r="E4" s="236" t="s">
        <v>41</v>
      </c>
      <c r="F4" s="236" t="s">
        <v>3</v>
      </c>
    </row>
    <row r="5" spans="1:6" x14ac:dyDescent="0.2">
      <c r="A5" s="229"/>
      <c r="B5" s="231"/>
      <c r="C5" s="233"/>
      <c r="D5" s="233"/>
      <c r="E5" s="233"/>
      <c r="F5" s="237"/>
    </row>
    <row r="6" spans="1:6" ht="15" x14ac:dyDescent="0.2">
      <c r="A6" s="136" t="s">
        <v>108</v>
      </c>
      <c r="B6" s="136" t="s">
        <v>128</v>
      </c>
      <c r="C6" s="137">
        <v>0.49</v>
      </c>
      <c r="D6" s="132"/>
      <c r="E6" s="132"/>
      <c r="F6" s="61"/>
    </row>
    <row r="7" spans="1:6" ht="36" customHeight="1" x14ac:dyDescent="0.2">
      <c r="A7" s="136" t="s">
        <v>109</v>
      </c>
      <c r="B7" s="135" t="s">
        <v>129</v>
      </c>
      <c r="C7" s="137">
        <v>2.99</v>
      </c>
      <c r="D7" s="132">
        <v>18.989999999999998</v>
      </c>
      <c r="E7" s="136"/>
      <c r="F7" s="139" t="s">
        <v>405</v>
      </c>
    </row>
    <row r="8" spans="1:6" ht="15" x14ac:dyDescent="0.2">
      <c r="A8" s="136" t="s">
        <v>110</v>
      </c>
      <c r="B8" s="136" t="s">
        <v>130</v>
      </c>
      <c r="C8" s="137">
        <v>3.16</v>
      </c>
      <c r="D8" s="132">
        <v>1.24</v>
      </c>
      <c r="E8" s="132"/>
      <c r="F8" s="61"/>
    </row>
    <row r="9" spans="1:6" ht="24" x14ac:dyDescent="0.2">
      <c r="A9" s="136" t="s">
        <v>111</v>
      </c>
      <c r="B9" s="136" t="s">
        <v>131</v>
      </c>
      <c r="C9" s="137"/>
      <c r="D9" s="132">
        <v>0.91</v>
      </c>
      <c r="E9" s="132"/>
      <c r="F9" s="139" t="s">
        <v>349</v>
      </c>
    </row>
    <row r="10" spans="1:6" s="29" customFormat="1" ht="24" x14ac:dyDescent="0.2">
      <c r="A10" s="136" t="s">
        <v>112</v>
      </c>
      <c r="B10" s="136" t="s">
        <v>132</v>
      </c>
      <c r="C10" s="88">
        <v>2.29</v>
      </c>
      <c r="D10" s="87">
        <v>0.48</v>
      </c>
      <c r="E10" s="132"/>
      <c r="F10" s="190" t="s">
        <v>159</v>
      </c>
    </row>
    <row r="11" spans="1:6" s="29" customFormat="1" ht="15" x14ac:dyDescent="0.2">
      <c r="A11" s="136" t="s">
        <v>113</v>
      </c>
      <c r="B11" s="136" t="s">
        <v>133</v>
      </c>
      <c r="C11" s="137">
        <v>1.56</v>
      </c>
      <c r="D11" s="132">
        <v>0.11</v>
      </c>
      <c r="E11" s="132"/>
      <c r="F11" s="61" t="s">
        <v>158</v>
      </c>
    </row>
    <row r="12" spans="1:6" ht="15" x14ac:dyDescent="0.2">
      <c r="A12" s="135" t="s">
        <v>114</v>
      </c>
      <c r="B12" s="136" t="s">
        <v>134</v>
      </c>
      <c r="C12" s="137">
        <v>1.73</v>
      </c>
      <c r="D12" s="142">
        <v>1.24</v>
      </c>
      <c r="E12" s="132"/>
      <c r="F12" s="131"/>
    </row>
    <row r="13" spans="1:6" ht="30" x14ac:dyDescent="0.2">
      <c r="A13" s="135" t="s">
        <v>115</v>
      </c>
      <c r="B13" s="136" t="s">
        <v>134</v>
      </c>
      <c r="C13" s="142">
        <v>0.26</v>
      </c>
      <c r="D13" s="142">
        <v>1.01</v>
      </c>
      <c r="E13" s="132"/>
      <c r="F13" s="131" t="s">
        <v>350</v>
      </c>
    </row>
    <row r="14" spans="1:6" ht="15" x14ac:dyDescent="0.2">
      <c r="A14" s="136" t="s">
        <v>116</v>
      </c>
      <c r="B14" s="136" t="s">
        <v>135</v>
      </c>
      <c r="C14" s="137">
        <v>3.92</v>
      </c>
      <c r="D14" s="132">
        <v>0.17</v>
      </c>
      <c r="E14" s="132"/>
      <c r="F14" s="61" t="s">
        <v>161</v>
      </c>
    </row>
    <row r="15" spans="1:6" ht="15" x14ac:dyDescent="0.2">
      <c r="A15" s="136" t="s">
        <v>117</v>
      </c>
      <c r="B15" s="136" t="s">
        <v>136</v>
      </c>
      <c r="C15" s="137">
        <v>2.2200000000000002</v>
      </c>
      <c r="D15" s="142">
        <v>1.27</v>
      </c>
      <c r="E15" s="142"/>
      <c r="F15" s="61"/>
    </row>
    <row r="16" spans="1:6" ht="15" x14ac:dyDescent="0.2">
      <c r="A16" s="136" t="s">
        <v>118</v>
      </c>
      <c r="B16" s="136" t="s">
        <v>137</v>
      </c>
      <c r="C16" s="137">
        <v>3.89</v>
      </c>
      <c r="D16" s="132">
        <v>0.64</v>
      </c>
      <c r="E16" s="132"/>
      <c r="F16" s="61"/>
    </row>
    <row r="17" spans="1:6" ht="15" x14ac:dyDescent="0.2">
      <c r="A17" s="136" t="s">
        <v>119</v>
      </c>
      <c r="B17" s="136" t="s">
        <v>138</v>
      </c>
      <c r="C17" s="137">
        <v>3.05</v>
      </c>
      <c r="D17" s="142">
        <v>0.22</v>
      </c>
      <c r="E17" s="142"/>
      <c r="F17" s="61" t="s">
        <v>161</v>
      </c>
    </row>
    <row r="18" spans="1:6" ht="15" x14ac:dyDescent="0.2">
      <c r="A18" s="136" t="s">
        <v>120</v>
      </c>
      <c r="B18" s="136" t="s">
        <v>139</v>
      </c>
      <c r="C18" s="137">
        <v>6.17</v>
      </c>
      <c r="D18" s="137">
        <v>4.5999999999999996</v>
      </c>
      <c r="E18" s="132"/>
      <c r="F18" s="61"/>
    </row>
    <row r="19" spans="1:6" ht="15" x14ac:dyDescent="0.2">
      <c r="A19" s="136" t="s">
        <v>121</v>
      </c>
      <c r="B19" s="136" t="s">
        <v>140</v>
      </c>
      <c r="C19" s="137">
        <v>2.59</v>
      </c>
      <c r="D19" s="132">
        <v>1.77</v>
      </c>
      <c r="E19" s="132"/>
      <c r="F19" s="61"/>
    </row>
    <row r="20" spans="1:6" ht="15" x14ac:dyDescent="0.2">
      <c r="A20" s="136" t="s">
        <v>122</v>
      </c>
      <c r="B20" s="136" t="s">
        <v>141</v>
      </c>
      <c r="C20" s="137">
        <v>4.7699999999999996</v>
      </c>
      <c r="D20" s="132"/>
      <c r="E20" s="132"/>
      <c r="F20" s="61"/>
    </row>
    <row r="21" spans="1:6" ht="15" x14ac:dyDescent="0.2">
      <c r="A21" s="136" t="s">
        <v>123</v>
      </c>
      <c r="B21" s="136" t="s">
        <v>142</v>
      </c>
      <c r="C21" s="137">
        <v>2.79</v>
      </c>
      <c r="D21" s="132">
        <v>0.76</v>
      </c>
      <c r="E21" s="132"/>
      <c r="F21" s="61"/>
    </row>
    <row r="22" spans="1:6" ht="15" x14ac:dyDescent="0.2">
      <c r="A22" s="136" t="s">
        <v>124</v>
      </c>
      <c r="B22" s="136" t="s">
        <v>143</v>
      </c>
      <c r="C22" s="137">
        <v>4.4400000000000004</v>
      </c>
      <c r="D22" s="137">
        <v>1</v>
      </c>
      <c r="E22" s="132"/>
      <c r="F22" s="61"/>
    </row>
    <row r="23" spans="1:6" ht="15" x14ac:dyDescent="0.2">
      <c r="A23" s="136" t="s">
        <v>125</v>
      </c>
      <c r="B23" s="136" t="s">
        <v>144</v>
      </c>
      <c r="C23" s="137">
        <v>2.94</v>
      </c>
      <c r="D23" s="132"/>
      <c r="E23" s="132"/>
      <c r="F23" s="61"/>
    </row>
    <row r="24" spans="1:6" ht="15" x14ac:dyDescent="0.2">
      <c r="A24" s="133" t="s">
        <v>126</v>
      </c>
      <c r="B24" s="133" t="s">
        <v>145</v>
      </c>
      <c r="C24" s="191"/>
      <c r="D24" s="192">
        <v>0.26</v>
      </c>
      <c r="E24" s="133"/>
      <c r="F24" s="66" t="s">
        <v>348</v>
      </c>
    </row>
    <row r="25" spans="1:6" ht="15" x14ac:dyDescent="0.2">
      <c r="A25" s="53"/>
      <c r="B25" s="53"/>
      <c r="C25" s="211">
        <f>SUM(C6:C24)</f>
        <v>49.259999999999984</v>
      </c>
      <c r="D25" s="212">
        <f>SUM(D6:D24)</f>
        <v>34.669999999999995</v>
      </c>
      <c r="E25" s="53"/>
      <c r="F25" s="54"/>
    </row>
    <row r="26" spans="1:6" x14ac:dyDescent="0.2">
      <c r="C26" s="28"/>
    </row>
    <row r="27" spans="1:6" x14ac:dyDescent="0.2">
      <c r="C27" s="28"/>
    </row>
    <row r="28" spans="1:6" x14ac:dyDescent="0.2">
      <c r="C28" s="28"/>
    </row>
    <row r="29" spans="1:6" x14ac:dyDescent="0.2">
      <c r="C29" s="28"/>
    </row>
    <row r="30" spans="1:6" x14ac:dyDescent="0.2">
      <c r="C30" s="28"/>
    </row>
    <row r="31" spans="1:6" x14ac:dyDescent="0.2">
      <c r="C31" s="28"/>
    </row>
    <row r="32" spans="1:6" x14ac:dyDescent="0.2">
      <c r="C32" s="28"/>
    </row>
    <row r="33" spans="3:3" x14ac:dyDescent="0.2">
      <c r="C33" s="28"/>
    </row>
    <row r="34" spans="3:3" ht="12.75" customHeight="1" x14ac:dyDescent="0.2">
      <c r="C34" s="28"/>
    </row>
    <row r="35" spans="3:3" x14ac:dyDescent="0.2">
      <c r="C35" s="28"/>
    </row>
    <row r="36" spans="3:3" x14ac:dyDescent="0.2">
      <c r="C36" s="28"/>
    </row>
    <row r="37" spans="3:3" x14ac:dyDescent="0.2">
      <c r="C37" s="28"/>
    </row>
    <row r="38" spans="3:3" x14ac:dyDescent="0.2">
      <c r="C38" s="28"/>
    </row>
    <row r="39" spans="3:3" x14ac:dyDescent="0.2">
      <c r="C39" s="28"/>
    </row>
    <row r="40" spans="3:3" x14ac:dyDescent="0.2">
      <c r="C40" s="28"/>
    </row>
    <row r="41" spans="3:3" x14ac:dyDescent="0.2">
      <c r="C41" s="28"/>
    </row>
    <row r="42" spans="3:3" x14ac:dyDescent="0.2">
      <c r="C42" s="28"/>
    </row>
    <row r="43" spans="3:3" x14ac:dyDescent="0.2">
      <c r="C43" s="28"/>
    </row>
    <row r="44" spans="3:3" x14ac:dyDescent="0.2">
      <c r="C44" s="28"/>
    </row>
    <row r="45" spans="3:3" x14ac:dyDescent="0.2">
      <c r="C45" s="28"/>
    </row>
    <row r="46" spans="3:3" x14ac:dyDescent="0.2">
      <c r="C46" s="28"/>
    </row>
    <row r="47" spans="3:3" x14ac:dyDescent="0.2">
      <c r="C47" s="28"/>
    </row>
    <row r="48" spans="3:3" x14ac:dyDescent="0.2">
      <c r="C48" s="28"/>
    </row>
    <row r="49" spans="3:3" x14ac:dyDescent="0.2">
      <c r="C49" s="28"/>
    </row>
    <row r="50" spans="3:3" x14ac:dyDescent="0.2">
      <c r="C50" s="28"/>
    </row>
    <row r="51" spans="3:3" ht="12.75" customHeight="1" x14ac:dyDescent="0.2">
      <c r="C51" s="28"/>
    </row>
    <row r="52" spans="3:3" x14ac:dyDescent="0.2">
      <c r="C52" s="28"/>
    </row>
    <row r="53" spans="3:3" ht="12.75" customHeight="1" x14ac:dyDescent="0.2">
      <c r="C53" s="28"/>
    </row>
    <row r="54" spans="3:3" x14ac:dyDescent="0.2">
      <c r="C54" s="28"/>
    </row>
    <row r="55" spans="3:3" x14ac:dyDescent="0.2">
      <c r="C55" s="28"/>
    </row>
    <row r="56" spans="3:3" x14ac:dyDescent="0.2">
      <c r="C56" s="28"/>
    </row>
    <row r="57" spans="3:3" x14ac:dyDescent="0.2">
      <c r="C57" s="28"/>
    </row>
    <row r="58" spans="3:3" x14ac:dyDescent="0.2">
      <c r="C58" s="28"/>
    </row>
    <row r="59" spans="3:3" x14ac:dyDescent="0.2">
      <c r="C59" s="28"/>
    </row>
    <row r="60" spans="3:3" x14ac:dyDescent="0.2">
      <c r="C60" s="28"/>
    </row>
    <row r="61" spans="3:3" x14ac:dyDescent="0.2">
      <c r="C61" s="28"/>
    </row>
    <row r="62" spans="3:3" x14ac:dyDescent="0.2">
      <c r="C62" s="28"/>
    </row>
    <row r="63" spans="3:3" x14ac:dyDescent="0.2">
      <c r="C63" s="28"/>
    </row>
    <row r="64" spans="3:3" x14ac:dyDescent="0.2">
      <c r="C64" s="28"/>
    </row>
    <row r="65" spans="1:6" x14ac:dyDescent="0.2">
      <c r="C65" s="28"/>
    </row>
    <row r="66" spans="1:6" x14ac:dyDescent="0.2">
      <c r="C66" s="28"/>
    </row>
    <row r="67" spans="1:6" x14ac:dyDescent="0.2">
      <c r="C67" s="28"/>
    </row>
    <row r="68" spans="1:6" ht="12.75" customHeight="1" x14ac:dyDescent="0.2">
      <c r="A68" s="29"/>
      <c r="B68" s="29"/>
      <c r="C68" s="29"/>
      <c r="D68" s="29"/>
      <c r="E68" s="29"/>
      <c r="F68" s="29"/>
    </row>
    <row r="69" spans="1:6" x14ac:dyDescent="0.2">
      <c r="A69" s="29"/>
      <c r="B69" s="29"/>
      <c r="C69" s="29"/>
      <c r="D69" s="29"/>
      <c r="E69" s="29"/>
      <c r="F69" s="29"/>
    </row>
    <row r="70" spans="1:6" s="29" customFormat="1" x14ac:dyDescent="0.2"/>
    <row r="71" spans="1:6" s="29" customFormat="1" ht="12.75" customHeight="1" x14ac:dyDescent="0.2"/>
    <row r="72" spans="1:6" s="29" customFormat="1" x14ac:dyDescent="0.2"/>
    <row r="73" spans="1:6" s="29" customFormat="1" x14ac:dyDescent="0.2"/>
    <row r="74" spans="1:6" s="29" customFormat="1" x14ac:dyDescent="0.2"/>
    <row r="75" spans="1:6" s="29" customFormat="1" x14ac:dyDescent="0.2"/>
    <row r="76" spans="1:6" s="29" customFormat="1" x14ac:dyDescent="0.2"/>
    <row r="77" spans="1:6" s="29" customFormat="1" x14ac:dyDescent="0.2"/>
    <row r="78" spans="1:6" s="29" customFormat="1" x14ac:dyDescent="0.2"/>
    <row r="79" spans="1:6" s="29" customFormat="1" x14ac:dyDescent="0.2"/>
    <row r="80" spans="1:6" s="29" customFormat="1" x14ac:dyDescent="0.2"/>
    <row r="81" s="29" customFormat="1" x14ac:dyDescent="0.2"/>
    <row r="82" s="29" customFormat="1" x14ac:dyDescent="0.2"/>
    <row r="83" s="29" customFormat="1" x14ac:dyDescent="0.2"/>
    <row r="84" s="29" customFormat="1" x14ac:dyDescent="0.2"/>
    <row r="85" s="29" customFormat="1" x14ac:dyDescent="0.2"/>
    <row r="86" s="29" customFormat="1" x14ac:dyDescent="0.2"/>
    <row r="87" s="29" customFormat="1" x14ac:dyDescent="0.2"/>
    <row r="88" s="29" customFormat="1" x14ac:dyDescent="0.2"/>
    <row r="89" s="29" customFormat="1" x14ac:dyDescent="0.2"/>
    <row r="90" s="29" customFormat="1" x14ac:dyDescent="0.2"/>
    <row r="91" s="29" customFormat="1" x14ac:dyDescent="0.2"/>
    <row r="92" s="29" customFormat="1" x14ac:dyDescent="0.2"/>
    <row r="93" s="29" customFormat="1" x14ac:dyDescent="0.2"/>
    <row r="94" s="29" customFormat="1" x14ac:dyDescent="0.2"/>
    <row r="95" s="29" customFormat="1" x14ac:dyDescent="0.2"/>
    <row r="96" s="29" customFormat="1" x14ac:dyDescent="0.2"/>
    <row r="97" s="29" customFormat="1" x14ac:dyDescent="0.2"/>
    <row r="98" s="29" customFormat="1" x14ac:dyDescent="0.2"/>
    <row r="99" s="29" customFormat="1" x14ac:dyDescent="0.2"/>
    <row r="100" s="29" customFormat="1" ht="12.75" customHeight="1" x14ac:dyDescent="0.2"/>
    <row r="101" s="29" customFormat="1" x14ac:dyDescent="0.2"/>
    <row r="102" s="29" customFormat="1" x14ac:dyDescent="0.2"/>
    <row r="103" s="29" customFormat="1" x14ac:dyDescent="0.2"/>
    <row r="104" s="29" customFormat="1" x14ac:dyDescent="0.2"/>
    <row r="105" s="29" customFormat="1" x14ac:dyDescent="0.2"/>
    <row r="106" s="29" customFormat="1" x14ac:dyDescent="0.2"/>
    <row r="107" s="29" customFormat="1" x14ac:dyDescent="0.2"/>
    <row r="108" s="29" customFormat="1" x14ac:dyDescent="0.2"/>
    <row r="109" s="29" customFormat="1" x14ac:dyDescent="0.2"/>
    <row r="110" s="29" customFormat="1" x14ac:dyDescent="0.2"/>
    <row r="111" s="29" customFormat="1" x14ac:dyDescent="0.2"/>
    <row r="112" s="29" customFormat="1" x14ac:dyDescent="0.2"/>
    <row r="113" s="29" customFormat="1" x14ac:dyDescent="0.2"/>
    <row r="114" s="29" customFormat="1" x14ac:dyDescent="0.2"/>
    <row r="115" s="29" customFormat="1" ht="13.5" customHeight="1" x14ac:dyDescent="0.2"/>
    <row r="116" s="29" customFormat="1" x14ac:dyDescent="0.2"/>
    <row r="117" s="29" customFormat="1" x14ac:dyDescent="0.2"/>
    <row r="118" s="29" customFormat="1" x14ac:dyDescent="0.2"/>
    <row r="119" s="29" customFormat="1" x14ac:dyDescent="0.2"/>
    <row r="120" s="29" customFormat="1" x14ac:dyDescent="0.2"/>
    <row r="121" s="29" customFormat="1" x14ac:dyDescent="0.2"/>
    <row r="122" s="29" customFormat="1" x14ac:dyDescent="0.2"/>
    <row r="123" s="29" customFormat="1" x14ac:dyDescent="0.2"/>
    <row r="124" s="29" customFormat="1" x14ac:dyDescent="0.2"/>
    <row r="125" s="29" customFormat="1" x14ac:dyDescent="0.2"/>
    <row r="126" s="29" customFormat="1" x14ac:dyDescent="0.2"/>
    <row r="127" s="29" customFormat="1" x14ac:dyDescent="0.2"/>
    <row r="128" s="29" customFormat="1" x14ac:dyDescent="0.2"/>
    <row r="129" s="29" customFormat="1" x14ac:dyDescent="0.2"/>
    <row r="130" s="29" customFormat="1" x14ac:dyDescent="0.2"/>
    <row r="131" s="29" customFormat="1" x14ac:dyDescent="0.2"/>
    <row r="132" s="29" customFormat="1" x14ac:dyDescent="0.2"/>
    <row r="133" s="29" customFormat="1" x14ac:dyDescent="0.2"/>
    <row r="134" s="29" customFormat="1" x14ac:dyDescent="0.2"/>
    <row r="135" s="29" customFormat="1" x14ac:dyDescent="0.2"/>
    <row r="136" s="29" customFormat="1" x14ac:dyDescent="0.2"/>
    <row r="137" s="29" customFormat="1" x14ac:dyDescent="0.2"/>
    <row r="138" s="29" customFormat="1" x14ac:dyDescent="0.2"/>
    <row r="139" s="29" customFormat="1" x14ac:dyDescent="0.2"/>
    <row r="140" s="29" customFormat="1" x14ac:dyDescent="0.2"/>
    <row r="141" s="29" customFormat="1" ht="12.75" customHeight="1" x14ac:dyDescent="0.2"/>
    <row r="142" s="29" customFormat="1" x14ac:dyDescent="0.2"/>
    <row r="143" s="29" customFormat="1" ht="12.75" customHeight="1" x14ac:dyDescent="0.2"/>
    <row r="144" s="29" customFormat="1" x14ac:dyDescent="0.2"/>
    <row r="145" spans="1:2" s="29" customFormat="1" x14ac:dyDescent="0.2">
      <c r="A145" s="30"/>
      <c r="B145" s="31"/>
    </row>
    <row r="146" spans="1:2" s="29" customFormat="1" x14ac:dyDescent="0.2">
      <c r="A146" s="30"/>
      <c r="B146" s="31"/>
    </row>
    <row r="147" spans="1:2" s="29" customFormat="1" x14ac:dyDescent="0.2">
      <c r="A147" s="30"/>
      <c r="B147" s="31"/>
    </row>
    <row r="148" spans="1:2" s="29" customFormat="1" x14ac:dyDescent="0.2">
      <c r="A148" s="32"/>
      <c r="B148" s="31"/>
    </row>
    <row r="149" spans="1:2" s="29" customFormat="1" x14ac:dyDescent="0.2">
      <c r="A149" s="32"/>
      <c r="B149" s="31"/>
    </row>
    <row r="150" spans="1:2" s="29" customFormat="1" ht="12.75" customHeight="1" x14ac:dyDescent="0.2">
      <c r="A150" s="32"/>
      <c r="B150" s="28"/>
    </row>
    <row r="151" spans="1:2" s="29" customFormat="1" x14ac:dyDescent="0.2">
      <c r="A151" s="33"/>
      <c r="B151" s="28"/>
    </row>
    <row r="152" spans="1:2" s="29" customFormat="1" x14ac:dyDescent="0.2">
      <c r="A152" s="32"/>
      <c r="B152" s="28"/>
    </row>
    <row r="153" spans="1:2" s="29" customFormat="1" x14ac:dyDescent="0.2">
      <c r="A153" s="32"/>
      <c r="B153" s="31"/>
    </row>
    <row r="154" spans="1:2" s="29" customFormat="1" x14ac:dyDescent="0.2">
      <c r="A154" s="32"/>
      <c r="B154" s="31"/>
    </row>
    <row r="155" spans="1:2" s="29" customFormat="1" x14ac:dyDescent="0.2">
      <c r="A155" s="32"/>
      <c r="B155" s="31"/>
    </row>
    <row r="156" spans="1:2" s="29" customFormat="1" x14ac:dyDescent="0.2"/>
    <row r="157" spans="1:2" s="29" customFormat="1" x14ac:dyDescent="0.2"/>
    <row r="158" spans="1:2" s="29" customFormat="1" x14ac:dyDescent="0.2"/>
    <row r="159" spans="1:2" s="29" customFormat="1" x14ac:dyDescent="0.2"/>
    <row r="160" spans="1:2" s="29" customFormat="1" x14ac:dyDescent="0.2"/>
    <row r="161" s="29" customFormat="1" x14ac:dyDescent="0.2"/>
    <row r="162" s="29" customFormat="1" x14ac:dyDescent="0.2"/>
    <row r="163" s="29" customFormat="1" x14ac:dyDescent="0.2"/>
    <row r="164" s="29" customFormat="1" x14ac:dyDescent="0.2"/>
    <row r="165" s="29" customFormat="1" x14ac:dyDescent="0.2"/>
    <row r="166" s="29" customFormat="1" x14ac:dyDescent="0.2"/>
    <row r="167" s="29" customFormat="1" x14ac:dyDescent="0.2"/>
    <row r="168" s="29" customFormat="1" x14ac:dyDescent="0.2"/>
    <row r="169" s="29" customFormat="1" x14ac:dyDescent="0.2"/>
    <row r="170" s="29" customFormat="1" x14ac:dyDescent="0.2"/>
    <row r="171" s="29" customFormat="1" x14ac:dyDescent="0.2"/>
    <row r="172" s="29" customFormat="1" x14ac:dyDescent="0.2"/>
    <row r="173" s="29" customFormat="1" x14ac:dyDescent="0.2"/>
    <row r="174" s="29" customFormat="1" x14ac:dyDescent="0.2"/>
    <row r="175" s="29" customFormat="1" x14ac:dyDescent="0.2"/>
    <row r="176" s="29" customFormat="1" x14ac:dyDescent="0.2"/>
    <row r="177" s="29" customFormat="1" x14ac:dyDescent="0.2"/>
    <row r="178" s="29" customFormat="1" x14ac:dyDescent="0.2"/>
    <row r="179" s="29" customFormat="1" x14ac:dyDescent="0.2"/>
    <row r="180" s="29" customFormat="1" x14ac:dyDescent="0.2"/>
    <row r="181" s="29" customFormat="1" x14ac:dyDescent="0.2"/>
    <row r="182" s="29" customFormat="1" x14ac:dyDescent="0.2"/>
    <row r="183" s="29" customFormat="1" x14ac:dyDescent="0.2"/>
    <row r="184" s="29" customFormat="1" x14ac:dyDescent="0.2"/>
    <row r="185" s="29" customFormat="1" x14ac:dyDescent="0.2"/>
    <row r="186" s="29" customFormat="1" x14ac:dyDescent="0.2"/>
    <row r="187" s="29" customFormat="1" x14ac:dyDescent="0.2"/>
    <row r="188" s="29" customFormat="1" ht="12.75" customHeight="1" x14ac:dyDescent="0.2"/>
    <row r="189" s="29" customFormat="1" x14ac:dyDescent="0.2"/>
    <row r="190" s="29" customFormat="1" x14ac:dyDescent="0.2"/>
    <row r="191" s="29" customFormat="1" x14ac:dyDescent="0.2"/>
    <row r="192" s="29" customFormat="1" x14ac:dyDescent="0.2"/>
    <row r="193" s="29" customFormat="1" x14ac:dyDescent="0.2"/>
    <row r="194" s="29" customFormat="1" x14ac:dyDescent="0.2"/>
    <row r="195" s="29" customFormat="1" x14ac:dyDescent="0.2"/>
    <row r="196" s="29" customFormat="1" x14ac:dyDescent="0.2"/>
    <row r="197" s="29" customFormat="1" x14ac:dyDescent="0.2"/>
    <row r="198" s="29" customFormat="1" x14ac:dyDescent="0.2"/>
    <row r="199" s="29" customFormat="1" x14ac:dyDescent="0.2"/>
    <row r="200" s="29" customFormat="1" x14ac:dyDescent="0.2"/>
    <row r="201" s="29" customFormat="1" x14ac:dyDescent="0.2"/>
    <row r="202" s="29" customFormat="1" x14ac:dyDescent="0.2"/>
    <row r="203" s="29" customFormat="1" x14ac:dyDescent="0.2"/>
    <row r="204" s="29" customFormat="1" x14ac:dyDescent="0.2"/>
    <row r="205" s="29" customFormat="1" x14ac:dyDescent="0.2"/>
    <row r="206" s="29" customFormat="1" x14ac:dyDescent="0.2"/>
    <row r="207" s="29" customFormat="1" x14ac:dyDescent="0.2"/>
    <row r="208" s="29" customFormat="1" x14ac:dyDescent="0.2"/>
    <row r="209" s="29" customFormat="1" x14ac:dyDescent="0.2"/>
    <row r="210" s="29" customFormat="1" x14ac:dyDescent="0.2"/>
    <row r="211" s="29" customFormat="1" ht="12.75" customHeight="1" x14ac:dyDescent="0.2"/>
    <row r="212" s="29" customFormat="1" x14ac:dyDescent="0.2"/>
    <row r="213" s="29" customFormat="1" x14ac:dyDescent="0.2"/>
    <row r="214" s="29" customFormat="1" x14ac:dyDescent="0.2"/>
    <row r="215" s="29" customFormat="1" x14ac:dyDescent="0.2"/>
    <row r="216" s="29" customFormat="1" x14ac:dyDescent="0.2"/>
    <row r="217" s="29" customFormat="1" x14ac:dyDescent="0.2"/>
    <row r="218" s="29" customFormat="1" x14ac:dyDescent="0.2"/>
    <row r="219" s="29" customFormat="1" x14ac:dyDescent="0.2"/>
    <row r="220" s="29" customFormat="1" x14ac:dyDescent="0.2"/>
    <row r="221" s="29" customFormat="1" x14ac:dyDescent="0.2"/>
    <row r="222" s="29" customFormat="1" x14ac:dyDescent="0.2"/>
    <row r="223" s="29" customFormat="1" x14ac:dyDescent="0.2"/>
    <row r="224" s="29" customFormat="1" x14ac:dyDescent="0.2"/>
    <row r="225" s="29" customFormat="1" x14ac:dyDescent="0.2"/>
    <row r="226" s="29" customFormat="1" x14ac:dyDescent="0.2"/>
    <row r="227" s="29" customFormat="1" x14ac:dyDescent="0.2"/>
    <row r="228" s="29" customFormat="1" x14ac:dyDescent="0.2"/>
    <row r="229" s="29" customFormat="1" x14ac:dyDescent="0.2"/>
    <row r="230" s="29" customFormat="1" ht="12.75" customHeight="1" x14ac:dyDescent="0.2"/>
    <row r="231" s="29" customFormat="1" x14ac:dyDescent="0.2"/>
    <row r="232" s="29" customFormat="1" x14ac:dyDescent="0.2"/>
    <row r="233" s="29" customFormat="1" x14ac:dyDescent="0.2"/>
    <row r="234" s="29" customFormat="1" x14ac:dyDescent="0.2"/>
    <row r="235" s="29" customFormat="1" x14ac:dyDescent="0.2"/>
    <row r="236" s="29" customFormat="1" x14ac:dyDescent="0.2"/>
    <row r="237" s="29" customFormat="1" x14ac:dyDescent="0.2"/>
    <row r="238" s="29" customFormat="1" x14ac:dyDescent="0.2"/>
    <row r="239" s="29" customFormat="1" x14ac:dyDescent="0.2"/>
    <row r="240" s="29" customFormat="1" x14ac:dyDescent="0.2"/>
    <row r="241" s="29" customFormat="1" x14ac:dyDescent="0.2"/>
    <row r="242" s="29" customFormat="1" x14ac:dyDescent="0.2"/>
    <row r="243" s="29" customFormat="1" x14ac:dyDescent="0.2"/>
    <row r="244" s="29" customFormat="1" x14ac:dyDescent="0.2"/>
    <row r="245" s="29" customFormat="1" x14ac:dyDescent="0.2"/>
    <row r="246" s="29" customFormat="1" x14ac:dyDescent="0.2"/>
    <row r="247" s="29" customFormat="1" x14ac:dyDescent="0.2"/>
    <row r="248" s="29" customFormat="1" x14ac:dyDescent="0.2"/>
    <row r="249" s="29" customFormat="1" x14ac:dyDescent="0.2"/>
    <row r="250" s="29" customFormat="1" x14ac:dyDescent="0.2"/>
    <row r="251" s="29" customFormat="1" x14ac:dyDescent="0.2"/>
    <row r="252" s="29" customFormat="1" x14ac:dyDescent="0.2"/>
    <row r="253" s="29" customFormat="1" x14ac:dyDescent="0.2"/>
    <row r="254" s="29" customFormat="1" x14ac:dyDescent="0.2"/>
    <row r="255" s="29" customFormat="1" x14ac:dyDescent="0.2"/>
    <row r="256" s="29" customFormat="1" x14ac:dyDescent="0.2"/>
    <row r="257" s="29" customFormat="1" x14ac:dyDescent="0.2"/>
    <row r="258" s="29" customFormat="1" x14ac:dyDescent="0.2"/>
    <row r="259" s="29" customFormat="1" x14ac:dyDescent="0.2"/>
    <row r="260" s="29" customFormat="1" ht="12.75" customHeight="1" x14ac:dyDescent="0.2"/>
    <row r="261" s="29" customFormat="1" x14ac:dyDescent="0.2"/>
    <row r="262" s="29" customFormat="1" ht="12.75" customHeight="1" x14ac:dyDescent="0.2"/>
    <row r="263" s="29" customFormat="1" x14ac:dyDescent="0.2"/>
    <row r="264" s="29" customFormat="1" x14ac:dyDescent="0.2"/>
    <row r="265" s="29" customFormat="1" x14ac:dyDescent="0.2"/>
    <row r="266" s="29" customFormat="1" x14ac:dyDescent="0.2"/>
    <row r="267" s="29" customFormat="1" x14ac:dyDescent="0.2"/>
    <row r="268" s="29" customFormat="1" x14ac:dyDescent="0.2"/>
    <row r="269" s="29" customFormat="1" x14ac:dyDescent="0.2"/>
    <row r="270" s="29" customFormat="1" x14ac:dyDescent="0.2"/>
    <row r="271" s="29" customFormat="1" x14ac:dyDescent="0.2"/>
    <row r="272" s="29" customFormat="1" x14ac:dyDescent="0.2"/>
    <row r="273" spans="1:6" s="29" customFormat="1" x14ac:dyDescent="0.2"/>
    <row r="274" spans="1:6" s="29" customFormat="1" x14ac:dyDescent="0.2">
      <c r="A274" s="28"/>
      <c r="B274" s="28"/>
      <c r="C274" s="28"/>
      <c r="D274" s="28"/>
      <c r="E274" s="28"/>
      <c r="F274" s="28"/>
    </row>
    <row r="275" spans="1:6" s="29" customFormat="1" x14ac:dyDescent="0.2">
      <c r="A275" s="28"/>
      <c r="B275" s="28"/>
      <c r="C275" s="28"/>
      <c r="D275" s="28"/>
      <c r="E275" s="28"/>
      <c r="F275" s="28"/>
    </row>
    <row r="276" spans="1:6" x14ac:dyDescent="0.2">
      <c r="C276" s="28"/>
    </row>
    <row r="277" spans="1:6" x14ac:dyDescent="0.2">
      <c r="C277" s="28"/>
    </row>
    <row r="278" spans="1:6" x14ac:dyDescent="0.2">
      <c r="C278" s="28"/>
    </row>
    <row r="279" spans="1:6" x14ac:dyDescent="0.2">
      <c r="C279" s="28"/>
    </row>
    <row r="280" spans="1:6" x14ac:dyDescent="0.2">
      <c r="C280" s="28"/>
    </row>
    <row r="281" spans="1:6" x14ac:dyDescent="0.2">
      <c r="C281" s="28"/>
    </row>
    <row r="282" spans="1:6" x14ac:dyDescent="0.2">
      <c r="C282" s="28"/>
    </row>
    <row r="283" spans="1:6" x14ac:dyDescent="0.2">
      <c r="C283" s="28"/>
    </row>
    <row r="284" spans="1:6" x14ac:dyDescent="0.2">
      <c r="C284" s="28"/>
    </row>
    <row r="285" spans="1:6" x14ac:dyDescent="0.2">
      <c r="C285" s="28"/>
    </row>
    <row r="286" spans="1:6" x14ac:dyDescent="0.2">
      <c r="C286" s="28"/>
    </row>
    <row r="287" spans="1:6" x14ac:dyDescent="0.2">
      <c r="C287" s="28"/>
    </row>
    <row r="288" spans="1:6" x14ac:dyDescent="0.2">
      <c r="C288" s="28"/>
    </row>
    <row r="289" spans="3:3" x14ac:dyDescent="0.2">
      <c r="C289" s="28"/>
    </row>
    <row r="290" spans="3:3" x14ac:dyDescent="0.2">
      <c r="C290" s="28"/>
    </row>
    <row r="291" spans="3:3" x14ac:dyDescent="0.2">
      <c r="C291" s="28"/>
    </row>
    <row r="292" spans="3:3" x14ac:dyDescent="0.2">
      <c r="C292" s="28"/>
    </row>
    <row r="293" spans="3:3" x14ac:dyDescent="0.2">
      <c r="C293" s="28"/>
    </row>
    <row r="294" spans="3:3" x14ac:dyDescent="0.2">
      <c r="C294" s="28"/>
    </row>
    <row r="295" spans="3:3" x14ac:dyDescent="0.2">
      <c r="C295" s="28"/>
    </row>
    <row r="296" spans="3:3" x14ac:dyDescent="0.2">
      <c r="C296" s="28"/>
    </row>
    <row r="297" spans="3:3" x14ac:dyDescent="0.2">
      <c r="C297" s="28"/>
    </row>
    <row r="298" spans="3:3" x14ac:dyDescent="0.2">
      <c r="C298" s="28"/>
    </row>
    <row r="299" spans="3:3" x14ac:dyDescent="0.2">
      <c r="C299" s="28"/>
    </row>
    <row r="300" spans="3:3" x14ac:dyDescent="0.2">
      <c r="C300" s="28"/>
    </row>
    <row r="301" spans="3:3" x14ac:dyDescent="0.2">
      <c r="C301" s="28"/>
    </row>
    <row r="302" spans="3:3" x14ac:dyDescent="0.2">
      <c r="C302" s="28"/>
    </row>
    <row r="303" spans="3:3" x14ac:dyDescent="0.2">
      <c r="C303" s="28"/>
    </row>
    <row r="304" spans="3:3" x14ac:dyDescent="0.2">
      <c r="C304" s="28"/>
    </row>
    <row r="305" spans="3:3" x14ac:dyDescent="0.2">
      <c r="C305" s="28"/>
    </row>
    <row r="306" spans="3:3" x14ac:dyDescent="0.2">
      <c r="C306" s="28"/>
    </row>
    <row r="307" spans="3:3" x14ac:dyDescent="0.2">
      <c r="C307" s="28"/>
    </row>
  </sheetData>
  <mergeCells count="9">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scale="96" orientation="landscape" r:id="rId1"/>
  <headerFooter alignWithMargins="0">
    <oddHeader>&amp;CGroupings for 2021 Contracts</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02"/>
  <sheetViews>
    <sheetView showWhiteSpace="0" view="pageLayout" zoomScaleNormal="100" workbookViewId="0">
      <selection activeCell="C7" sqref="C7:E7"/>
    </sheetView>
  </sheetViews>
  <sheetFormatPr defaultRowHeight="15" x14ac:dyDescent="0.25"/>
  <cols>
    <col min="1" max="1" width="30.140625" style="51" bestFit="1" customWidth="1"/>
    <col min="2" max="2" width="21.7109375" style="51" bestFit="1" customWidth="1"/>
    <col min="3" max="3" width="14.7109375" style="69" customWidth="1"/>
    <col min="4" max="4" width="16.140625" style="51" customWidth="1"/>
    <col min="5" max="5" width="16" style="51" customWidth="1"/>
    <col min="6" max="6" width="29.42578125" style="51" customWidth="1"/>
    <col min="7" max="16384" width="9.140625" style="51"/>
  </cols>
  <sheetData>
    <row r="1" spans="1:6" ht="15.75" x14ac:dyDescent="0.25">
      <c r="A1" s="223" t="s">
        <v>0</v>
      </c>
      <c r="B1" s="224"/>
      <c r="C1" s="258"/>
      <c r="D1" s="259"/>
      <c r="E1" s="259"/>
      <c r="F1" s="259"/>
    </row>
    <row r="2" spans="1:6" x14ac:dyDescent="0.25">
      <c r="A2" s="213" t="s">
        <v>378</v>
      </c>
      <c r="B2" s="260"/>
      <c r="C2" s="259"/>
      <c r="D2" s="259"/>
      <c r="E2" s="259"/>
      <c r="F2" s="259"/>
    </row>
    <row r="3" spans="1:6" x14ac:dyDescent="0.25">
      <c r="A3" s="111"/>
      <c r="B3" s="260"/>
      <c r="C3" s="260"/>
      <c r="D3" s="260"/>
      <c r="E3" s="260"/>
      <c r="F3" s="260"/>
    </row>
    <row r="4" spans="1:6" ht="12.75" customHeight="1" x14ac:dyDescent="0.25">
      <c r="A4" s="228" t="s">
        <v>1</v>
      </c>
      <c r="B4" s="230" t="s">
        <v>2</v>
      </c>
      <c r="C4" s="232" t="s">
        <v>39</v>
      </c>
      <c r="D4" s="236" t="s">
        <v>40</v>
      </c>
      <c r="E4" s="236" t="s">
        <v>41</v>
      </c>
      <c r="F4" s="236" t="s">
        <v>3</v>
      </c>
    </row>
    <row r="5" spans="1:6" x14ac:dyDescent="0.25">
      <c r="A5" s="229"/>
      <c r="B5" s="231"/>
      <c r="C5" s="233"/>
      <c r="D5" s="233"/>
      <c r="E5" s="233"/>
      <c r="F5" s="237"/>
    </row>
    <row r="6" spans="1:6" x14ac:dyDescent="0.25">
      <c r="A6" s="120" t="s">
        <v>325</v>
      </c>
      <c r="B6" s="120" t="s">
        <v>326</v>
      </c>
      <c r="C6" s="121">
        <v>5.27</v>
      </c>
      <c r="D6" s="122"/>
      <c r="E6" s="123"/>
      <c r="F6" s="255" t="s">
        <v>388</v>
      </c>
    </row>
    <row r="7" spans="1:6" x14ac:dyDescent="0.25">
      <c r="A7" s="49" t="s">
        <v>344</v>
      </c>
      <c r="B7" s="49" t="s">
        <v>324</v>
      </c>
      <c r="C7" s="114">
        <v>1.36</v>
      </c>
      <c r="D7" s="56">
        <v>6.07</v>
      </c>
      <c r="E7" s="56">
        <v>2.69</v>
      </c>
      <c r="F7" s="256"/>
    </row>
    <row r="8" spans="1:6" x14ac:dyDescent="0.25">
      <c r="A8" s="49" t="s">
        <v>317</v>
      </c>
      <c r="B8" s="47" t="s">
        <v>313</v>
      </c>
      <c r="C8" s="114">
        <v>1.84</v>
      </c>
      <c r="D8" s="105">
        <v>1.87</v>
      </c>
      <c r="E8" s="105"/>
      <c r="F8" s="256"/>
    </row>
    <row r="9" spans="1:6" x14ac:dyDescent="0.25">
      <c r="A9" s="102" t="s">
        <v>312</v>
      </c>
      <c r="B9" s="102" t="s">
        <v>313</v>
      </c>
      <c r="C9" s="103">
        <v>7.91</v>
      </c>
      <c r="D9" s="100">
        <v>1.08</v>
      </c>
      <c r="E9" s="48"/>
      <c r="F9" s="256"/>
    </row>
    <row r="10" spans="1:6" x14ac:dyDescent="0.25">
      <c r="A10" s="136" t="s">
        <v>386</v>
      </c>
      <c r="B10" s="136" t="s">
        <v>387</v>
      </c>
      <c r="C10" s="138"/>
      <c r="D10" s="132">
        <v>6.43</v>
      </c>
      <c r="E10" s="48"/>
      <c r="F10" s="256"/>
    </row>
    <row r="11" spans="1:6" x14ac:dyDescent="0.25">
      <c r="A11" s="47" t="s">
        <v>316</v>
      </c>
      <c r="B11" s="47" t="s">
        <v>313</v>
      </c>
      <c r="C11" s="112"/>
      <c r="D11" s="48"/>
      <c r="E11" s="48">
        <v>4.8099999999999996</v>
      </c>
      <c r="F11" s="256"/>
    </row>
    <row r="12" spans="1:6" s="115" customFormat="1" x14ac:dyDescent="0.25">
      <c r="A12" s="101" t="s">
        <v>345</v>
      </c>
      <c r="B12" s="47" t="s">
        <v>313</v>
      </c>
      <c r="C12" s="112">
        <v>6.82</v>
      </c>
      <c r="D12" s="104">
        <v>1.72</v>
      </c>
      <c r="E12" s="48"/>
      <c r="F12" s="256"/>
    </row>
    <row r="13" spans="1:6" s="115" customFormat="1" x14ac:dyDescent="0.25">
      <c r="A13" s="102" t="s">
        <v>320</v>
      </c>
      <c r="B13" s="47" t="s">
        <v>313</v>
      </c>
      <c r="C13" s="103">
        <v>1.84</v>
      </c>
      <c r="D13" s="100">
        <v>1.55</v>
      </c>
      <c r="E13" s="48"/>
      <c r="F13" s="256"/>
    </row>
    <row r="14" spans="1:6" x14ac:dyDescent="0.25">
      <c r="A14" s="49" t="s">
        <v>321</v>
      </c>
      <c r="B14" s="49" t="s">
        <v>313</v>
      </c>
      <c r="C14" s="114">
        <v>0.92</v>
      </c>
      <c r="D14" s="56"/>
      <c r="E14" s="56"/>
      <c r="F14" s="256"/>
    </row>
    <row r="15" spans="1:6" x14ac:dyDescent="0.25">
      <c r="A15" s="101" t="s">
        <v>319</v>
      </c>
      <c r="B15" s="47" t="s">
        <v>313</v>
      </c>
      <c r="C15" s="67">
        <v>0.99</v>
      </c>
      <c r="D15" s="48">
        <v>0.16</v>
      </c>
      <c r="F15" s="256"/>
    </row>
    <row r="16" spans="1:6" x14ac:dyDescent="0.25">
      <c r="A16" s="168" t="s">
        <v>343</v>
      </c>
      <c r="B16" s="49" t="s">
        <v>313</v>
      </c>
      <c r="C16" s="114">
        <v>1.22</v>
      </c>
      <c r="D16" s="56"/>
      <c r="E16" s="56">
        <v>3.73</v>
      </c>
      <c r="F16" s="256"/>
    </row>
    <row r="17" spans="1:6" x14ac:dyDescent="0.25">
      <c r="A17" s="102" t="s">
        <v>314</v>
      </c>
      <c r="B17" s="102" t="s">
        <v>313</v>
      </c>
      <c r="C17" s="103">
        <v>0.41599999999999998</v>
      </c>
      <c r="D17" s="100"/>
      <c r="E17" s="55">
        <v>3.9</v>
      </c>
      <c r="F17" s="256"/>
    </row>
    <row r="18" spans="1:6" x14ac:dyDescent="0.25">
      <c r="A18" s="47" t="s">
        <v>315</v>
      </c>
      <c r="B18" s="47" t="s">
        <v>313</v>
      </c>
      <c r="C18" s="112">
        <v>1.22</v>
      </c>
      <c r="D18" s="48"/>
      <c r="E18" s="48"/>
      <c r="F18" s="256"/>
    </row>
    <row r="19" spans="1:6" x14ac:dyDescent="0.25">
      <c r="A19" s="168" t="s">
        <v>318</v>
      </c>
      <c r="B19" s="47" t="s">
        <v>313</v>
      </c>
      <c r="C19" s="114">
        <v>4.1900000000000004</v>
      </c>
      <c r="D19" s="105"/>
      <c r="E19" s="105"/>
      <c r="F19" s="256"/>
    </row>
    <row r="20" spans="1:6" x14ac:dyDescent="0.25">
      <c r="A20" s="57" t="s">
        <v>322</v>
      </c>
      <c r="B20" s="57" t="s">
        <v>323</v>
      </c>
      <c r="C20" s="117">
        <v>2.02</v>
      </c>
      <c r="D20" s="58"/>
      <c r="E20" s="58"/>
      <c r="F20" s="257"/>
    </row>
    <row r="21" spans="1:6" x14ac:dyDescent="0.25">
      <c r="C21" s="214">
        <f>SUM(C6:C20)</f>
        <v>36.016000000000005</v>
      </c>
      <c r="D21" s="215">
        <f>SUM(D6:D20)</f>
        <v>18.88</v>
      </c>
      <c r="E21" s="215">
        <f>SUM(E6:E20)</f>
        <v>15.13</v>
      </c>
    </row>
    <row r="22" spans="1:6" x14ac:dyDescent="0.25">
      <c r="C22" s="51"/>
    </row>
    <row r="23" spans="1:6" x14ac:dyDescent="0.25">
      <c r="C23" s="51"/>
      <c r="F23" s="53"/>
    </row>
    <row r="24" spans="1:6" x14ac:dyDescent="0.25">
      <c r="C24" s="51"/>
    </row>
    <row r="25" spans="1:6" x14ac:dyDescent="0.25">
      <c r="C25" s="51"/>
    </row>
    <row r="26" spans="1:6" x14ac:dyDescent="0.25">
      <c r="C26" s="51"/>
    </row>
    <row r="27" spans="1:6" x14ac:dyDescent="0.25">
      <c r="C27" s="51"/>
    </row>
    <row r="28" spans="1:6" x14ac:dyDescent="0.25">
      <c r="C28" s="51"/>
    </row>
    <row r="29" spans="1:6" x14ac:dyDescent="0.25">
      <c r="C29" s="51"/>
    </row>
    <row r="30" spans="1:6" x14ac:dyDescent="0.25">
      <c r="C30" s="51"/>
    </row>
    <row r="31" spans="1:6" x14ac:dyDescent="0.25">
      <c r="C31" s="51"/>
    </row>
    <row r="32" spans="1:6" x14ac:dyDescent="0.25">
      <c r="C32" s="51"/>
    </row>
    <row r="33" spans="3:3" x14ac:dyDescent="0.25">
      <c r="C33" s="51"/>
    </row>
    <row r="34" spans="3:3" x14ac:dyDescent="0.25">
      <c r="C34" s="51"/>
    </row>
    <row r="35" spans="3:3" x14ac:dyDescent="0.25">
      <c r="C35" s="51"/>
    </row>
    <row r="36" spans="3:3" x14ac:dyDescent="0.25">
      <c r="C36" s="51"/>
    </row>
    <row r="37" spans="3:3" ht="12.75" customHeight="1" x14ac:dyDescent="0.25">
      <c r="C37" s="51"/>
    </row>
    <row r="38" spans="3:3" x14ac:dyDescent="0.25">
      <c r="C38" s="51"/>
    </row>
    <row r="39" spans="3:3" x14ac:dyDescent="0.25">
      <c r="C39" s="51"/>
    </row>
    <row r="40" spans="3:3" x14ac:dyDescent="0.25">
      <c r="C40" s="51"/>
    </row>
    <row r="41" spans="3:3" x14ac:dyDescent="0.25">
      <c r="C41" s="51"/>
    </row>
    <row r="42" spans="3:3" x14ac:dyDescent="0.25">
      <c r="C42" s="51"/>
    </row>
    <row r="43" spans="3:3" x14ac:dyDescent="0.25">
      <c r="C43" s="51"/>
    </row>
    <row r="44" spans="3:3" x14ac:dyDescent="0.25">
      <c r="C44" s="51"/>
    </row>
    <row r="45" spans="3:3" x14ac:dyDescent="0.25">
      <c r="C45" s="51"/>
    </row>
    <row r="46" spans="3:3" x14ac:dyDescent="0.25">
      <c r="C46" s="51"/>
    </row>
    <row r="47" spans="3:3" x14ac:dyDescent="0.25">
      <c r="C47" s="51"/>
    </row>
    <row r="48" spans="3:3" x14ac:dyDescent="0.25">
      <c r="C48" s="51"/>
    </row>
    <row r="49" spans="1:6" x14ac:dyDescent="0.25">
      <c r="C49" s="51"/>
    </row>
    <row r="50" spans="1:6" x14ac:dyDescent="0.25">
      <c r="C50" s="51"/>
    </row>
    <row r="51" spans="1:6" x14ac:dyDescent="0.25">
      <c r="C51" s="51"/>
    </row>
    <row r="52" spans="1:6" x14ac:dyDescent="0.25">
      <c r="C52" s="51"/>
    </row>
    <row r="53" spans="1:6" x14ac:dyDescent="0.25">
      <c r="C53" s="51"/>
    </row>
    <row r="54" spans="1:6" ht="12.75" customHeight="1" x14ac:dyDescent="0.25">
      <c r="C54" s="51"/>
    </row>
    <row r="55" spans="1:6" x14ac:dyDescent="0.25">
      <c r="C55" s="51"/>
    </row>
    <row r="56" spans="1:6" ht="12.75" customHeight="1" x14ac:dyDescent="0.25">
      <c r="C56" s="51"/>
    </row>
    <row r="57" spans="1:6" x14ac:dyDescent="0.25">
      <c r="C57" s="51"/>
    </row>
    <row r="58" spans="1:6" x14ac:dyDescent="0.25">
      <c r="C58" s="51"/>
    </row>
    <row r="59" spans="1:6" x14ac:dyDescent="0.25">
      <c r="C59" s="51"/>
    </row>
    <row r="60" spans="1:6" x14ac:dyDescent="0.25">
      <c r="C60" s="51"/>
    </row>
    <row r="61" spans="1:6" x14ac:dyDescent="0.25">
      <c r="C61" s="51"/>
    </row>
    <row r="62" spans="1:6" x14ac:dyDescent="0.25">
      <c r="C62" s="51"/>
    </row>
    <row r="63" spans="1:6" x14ac:dyDescent="0.25">
      <c r="A63" s="115"/>
      <c r="B63" s="115"/>
      <c r="C63" s="115"/>
      <c r="D63" s="115"/>
      <c r="E63" s="115"/>
      <c r="F63" s="115"/>
    </row>
    <row r="64" spans="1:6" x14ac:dyDescent="0.25">
      <c r="A64" s="115"/>
      <c r="B64" s="115"/>
      <c r="C64" s="115"/>
      <c r="D64" s="115"/>
      <c r="E64" s="115"/>
      <c r="F64" s="115"/>
    </row>
    <row r="65" spans="1:6" x14ac:dyDescent="0.25">
      <c r="A65" s="115"/>
      <c r="B65" s="115"/>
      <c r="C65" s="115"/>
      <c r="D65" s="115"/>
      <c r="E65" s="115"/>
      <c r="F65" s="115"/>
    </row>
    <row r="66" spans="1:6" x14ac:dyDescent="0.25">
      <c r="A66" s="115"/>
      <c r="B66" s="115"/>
      <c r="C66" s="115"/>
      <c r="D66" s="115"/>
      <c r="E66" s="115"/>
      <c r="F66" s="115"/>
    </row>
    <row r="67" spans="1:6" x14ac:dyDescent="0.25">
      <c r="A67" s="115"/>
      <c r="B67" s="115"/>
      <c r="C67" s="115"/>
      <c r="D67" s="115"/>
      <c r="E67" s="115"/>
      <c r="F67" s="115"/>
    </row>
    <row r="68" spans="1:6" x14ac:dyDescent="0.25">
      <c r="A68" s="115"/>
      <c r="B68" s="115"/>
      <c r="C68" s="115"/>
      <c r="D68" s="115"/>
      <c r="E68" s="115"/>
      <c r="F68" s="115"/>
    </row>
    <row r="69" spans="1:6" x14ac:dyDescent="0.25">
      <c r="A69" s="115"/>
      <c r="B69" s="115"/>
      <c r="C69" s="115"/>
      <c r="D69" s="115"/>
      <c r="E69" s="115"/>
      <c r="F69" s="115"/>
    </row>
    <row r="70" spans="1:6" x14ac:dyDescent="0.25">
      <c r="A70" s="115"/>
      <c r="B70" s="115"/>
      <c r="C70" s="115"/>
      <c r="D70" s="115"/>
      <c r="E70" s="115"/>
      <c r="F70" s="115"/>
    </row>
    <row r="71" spans="1:6" ht="12.75" customHeight="1" x14ac:dyDescent="0.25">
      <c r="A71" s="115"/>
      <c r="B71" s="115"/>
      <c r="C71" s="115"/>
      <c r="D71" s="115"/>
      <c r="E71" s="115"/>
      <c r="F71" s="115"/>
    </row>
    <row r="72" spans="1:6" x14ac:dyDescent="0.25">
      <c r="A72" s="115"/>
      <c r="B72" s="115"/>
      <c r="C72" s="115"/>
      <c r="D72" s="115"/>
      <c r="E72" s="115"/>
      <c r="F72" s="115"/>
    </row>
    <row r="73" spans="1:6" s="115" customFormat="1" x14ac:dyDescent="0.25"/>
    <row r="74" spans="1:6" s="115" customFormat="1" ht="12.75" customHeight="1" x14ac:dyDescent="0.25"/>
    <row r="75" spans="1:6" s="115" customFormat="1" x14ac:dyDescent="0.25"/>
    <row r="76" spans="1:6" s="115" customFormat="1" x14ac:dyDescent="0.25"/>
    <row r="77" spans="1:6" s="115" customFormat="1" x14ac:dyDescent="0.25"/>
    <row r="78" spans="1:6" s="115" customFormat="1" x14ac:dyDescent="0.25"/>
    <row r="79" spans="1:6" s="115" customFormat="1" x14ac:dyDescent="0.25"/>
    <row r="80" spans="1:6" s="115" customFormat="1" x14ac:dyDescent="0.25"/>
    <row r="81" s="115" customFormat="1" x14ac:dyDescent="0.25"/>
    <row r="82" s="115" customFormat="1" x14ac:dyDescent="0.25"/>
    <row r="83" s="115" customFormat="1" x14ac:dyDescent="0.25"/>
    <row r="84" s="115" customFormat="1" x14ac:dyDescent="0.25"/>
    <row r="85" s="115" customFormat="1" x14ac:dyDescent="0.25"/>
    <row r="86" s="115" customFormat="1" x14ac:dyDescent="0.25"/>
    <row r="87" s="115" customFormat="1" x14ac:dyDescent="0.25"/>
    <row r="88" s="115" customFormat="1" x14ac:dyDescent="0.25"/>
    <row r="89" s="115" customFormat="1" x14ac:dyDescent="0.25"/>
    <row r="90" s="115" customFormat="1" x14ac:dyDescent="0.25"/>
    <row r="91" s="115" customFormat="1" x14ac:dyDescent="0.25"/>
    <row r="92" s="115" customFormat="1" x14ac:dyDescent="0.25"/>
    <row r="93" s="115" customFormat="1" x14ac:dyDescent="0.25"/>
    <row r="94" s="115" customFormat="1" x14ac:dyDescent="0.25"/>
    <row r="95" s="115" customFormat="1" x14ac:dyDescent="0.25"/>
    <row r="96" s="115" customFormat="1" x14ac:dyDescent="0.25"/>
    <row r="97" s="115" customFormat="1" x14ac:dyDescent="0.25"/>
    <row r="98" s="115" customFormat="1" x14ac:dyDescent="0.25"/>
    <row r="99" s="115" customFormat="1" x14ac:dyDescent="0.25"/>
    <row r="100" s="115" customFormat="1" x14ac:dyDescent="0.25"/>
    <row r="101" s="115" customFormat="1" x14ac:dyDescent="0.25"/>
    <row r="102" s="115" customFormat="1" x14ac:dyDescent="0.25"/>
    <row r="103" s="115" customFormat="1" ht="12.75" customHeight="1" x14ac:dyDescent="0.25"/>
    <row r="104" s="115" customFormat="1" x14ac:dyDescent="0.25"/>
    <row r="105" s="115" customFormat="1" x14ac:dyDescent="0.25"/>
    <row r="106" s="115" customFormat="1" x14ac:dyDescent="0.25"/>
    <row r="107" s="115" customFormat="1" x14ac:dyDescent="0.25"/>
    <row r="108" s="115" customFormat="1" x14ac:dyDescent="0.25"/>
    <row r="109" s="115" customFormat="1" x14ac:dyDescent="0.25"/>
    <row r="110" s="115" customFormat="1" x14ac:dyDescent="0.25"/>
    <row r="111" s="115" customFormat="1" x14ac:dyDescent="0.25"/>
    <row r="112" s="115" customFormat="1" x14ac:dyDescent="0.25"/>
    <row r="113" s="115" customFormat="1" x14ac:dyDescent="0.25"/>
    <row r="114" s="115" customFormat="1" x14ac:dyDescent="0.25"/>
    <row r="115" s="115" customFormat="1" x14ac:dyDescent="0.25"/>
    <row r="116" s="115" customFormat="1" x14ac:dyDescent="0.25"/>
    <row r="117" s="115" customFormat="1" x14ac:dyDescent="0.25"/>
    <row r="118" s="115" customFormat="1" ht="13.5" customHeight="1" x14ac:dyDescent="0.25"/>
    <row r="119" s="115" customFormat="1" x14ac:dyDescent="0.25"/>
    <row r="120" s="115" customFormat="1" x14ac:dyDescent="0.25"/>
    <row r="121" s="115" customFormat="1" x14ac:dyDescent="0.25"/>
    <row r="122" s="115" customFormat="1" x14ac:dyDescent="0.25"/>
    <row r="123" s="115" customFormat="1" x14ac:dyDescent="0.25"/>
    <row r="124" s="115" customFormat="1" x14ac:dyDescent="0.25"/>
    <row r="125" s="115" customFormat="1" x14ac:dyDescent="0.25"/>
    <row r="126" s="115" customFormat="1" x14ac:dyDescent="0.25"/>
    <row r="127" s="115" customFormat="1" x14ac:dyDescent="0.25"/>
    <row r="128" s="115" customFormat="1" x14ac:dyDescent="0.25"/>
    <row r="129" spans="1:2" s="115" customFormat="1" x14ac:dyDescent="0.25"/>
    <row r="130" spans="1:2" s="115" customFormat="1" x14ac:dyDescent="0.25"/>
    <row r="131" spans="1:2" s="115" customFormat="1" x14ac:dyDescent="0.25"/>
    <row r="132" spans="1:2" s="115" customFormat="1" x14ac:dyDescent="0.25"/>
    <row r="133" spans="1:2" s="115" customFormat="1" x14ac:dyDescent="0.25"/>
    <row r="134" spans="1:2" s="115" customFormat="1" x14ac:dyDescent="0.25"/>
    <row r="135" spans="1:2" s="115" customFormat="1" x14ac:dyDescent="0.25"/>
    <row r="136" spans="1:2" s="115" customFormat="1" x14ac:dyDescent="0.25"/>
    <row r="137" spans="1:2" s="115" customFormat="1" x14ac:dyDescent="0.25"/>
    <row r="138" spans="1:2" s="115" customFormat="1" x14ac:dyDescent="0.25"/>
    <row r="139" spans="1:2" s="115" customFormat="1" x14ac:dyDescent="0.25"/>
    <row r="140" spans="1:2" s="115" customFormat="1" x14ac:dyDescent="0.25">
      <c r="A140" s="85"/>
      <c r="B140" s="51"/>
    </row>
    <row r="141" spans="1:2" s="115" customFormat="1" x14ac:dyDescent="0.25">
      <c r="A141" s="85"/>
      <c r="B141" s="51"/>
    </row>
    <row r="142" spans="1:2" s="115" customFormat="1" x14ac:dyDescent="0.25">
      <c r="A142" s="85"/>
      <c r="B142" s="51"/>
    </row>
    <row r="143" spans="1:2" s="115" customFormat="1" x14ac:dyDescent="0.25">
      <c r="A143" s="85"/>
      <c r="B143" s="51"/>
    </row>
    <row r="144" spans="1:2" s="115" customFormat="1" ht="12.75" customHeight="1" x14ac:dyDescent="0.25">
      <c r="A144" s="85"/>
      <c r="B144" s="51"/>
    </row>
    <row r="145" spans="1:2" s="115" customFormat="1" x14ac:dyDescent="0.25">
      <c r="A145" s="85"/>
      <c r="B145" s="51"/>
    </row>
    <row r="146" spans="1:2" s="115" customFormat="1" ht="12.75" customHeight="1" x14ac:dyDescent="0.25">
      <c r="A146" s="119"/>
      <c r="B146" s="51"/>
    </row>
    <row r="147" spans="1:2" s="115" customFormat="1" x14ac:dyDescent="0.25">
      <c r="A147" s="85"/>
      <c r="B147" s="51"/>
    </row>
    <row r="148" spans="1:2" s="115" customFormat="1" x14ac:dyDescent="0.25">
      <c r="A148" s="85"/>
      <c r="B148" s="51"/>
    </row>
    <row r="149" spans="1:2" s="115" customFormat="1" x14ac:dyDescent="0.25">
      <c r="A149" s="85"/>
      <c r="B149" s="51"/>
    </row>
    <row r="150" spans="1:2" s="115" customFormat="1" x14ac:dyDescent="0.25">
      <c r="A150" s="85"/>
      <c r="B150" s="51"/>
    </row>
    <row r="151" spans="1:2" s="115" customFormat="1" x14ac:dyDescent="0.25"/>
    <row r="152" spans="1:2" s="115" customFormat="1" x14ac:dyDescent="0.25"/>
    <row r="153" spans="1:2" s="115" customFormat="1" ht="12.75" customHeight="1" x14ac:dyDescent="0.25"/>
    <row r="154" spans="1:2" s="115" customFormat="1" x14ac:dyDescent="0.25"/>
    <row r="155" spans="1:2" s="115" customFormat="1" x14ac:dyDescent="0.25"/>
    <row r="156" spans="1:2" s="115" customFormat="1" x14ac:dyDescent="0.25"/>
    <row r="157" spans="1:2" s="115" customFormat="1" x14ac:dyDescent="0.25"/>
    <row r="158" spans="1:2" s="115" customFormat="1" x14ac:dyDescent="0.25"/>
    <row r="159" spans="1:2" s="115" customFormat="1" x14ac:dyDescent="0.25"/>
    <row r="160" spans="1:2" s="115" customFormat="1" x14ac:dyDescent="0.25"/>
    <row r="161" s="115" customFormat="1" x14ac:dyDescent="0.25"/>
    <row r="162" s="115" customFormat="1" x14ac:dyDescent="0.25"/>
    <row r="163" s="115" customFormat="1" x14ac:dyDescent="0.25"/>
    <row r="164" s="115" customFormat="1" x14ac:dyDescent="0.25"/>
    <row r="165" s="115" customFormat="1" x14ac:dyDescent="0.25"/>
    <row r="166" s="115" customFormat="1" x14ac:dyDescent="0.25"/>
    <row r="167" s="115" customFormat="1" x14ac:dyDescent="0.25"/>
    <row r="168" s="115" customFormat="1" x14ac:dyDescent="0.25"/>
    <row r="169" s="115" customFormat="1" x14ac:dyDescent="0.25"/>
    <row r="170" s="115" customFormat="1" x14ac:dyDescent="0.25"/>
    <row r="171" s="115" customFormat="1" x14ac:dyDescent="0.25"/>
    <row r="172" s="115" customFormat="1" x14ac:dyDescent="0.25"/>
    <row r="173" s="115" customFormat="1" x14ac:dyDescent="0.25"/>
    <row r="174" s="115" customFormat="1" x14ac:dyDescent="0.25"/>
    <row r="175" s="115" customFormat="1" x14ac:dyDescent="0.25"/>
    <row r="176" s="115" customFormat="1" x14ac:dyDescent="0.25"/>
    <row r="177" s="115" customFormat="1" x14ac:dyDescent="0.25"/>
    <row r="178" s="115" customFormat="1" x14ac:dyDescent="0.25"/>
    <row r="179" s="115" customFormat="1" x14ac:dyDescent="0.25"/>
    <row r="180" s="115" customFormat="1" x14ac:dyDescent="0.25"/>
    <row r="181" s="115" customFormat="1" x14ac:dyDescent="0.25"/>
    <row r="182" s="115" customFormat="1" x14ac:dyDescent="0.25"/>
    <row r="183" s="115" customFormat="1" x14ac:dyDescent="0.25"/>
    <row r="184" s="115" customFormat="1" x14ac:dyDescent="0.25"/>
    <row r="185" s="115" customFormat="1" x14ac:dyDescent="0.25"/>
    <row r="186" s="115" customFormat="1" x14ac:dyDescent="0.25"/>
    <row r="187" s="115" customFormat="1" x14ac:dyDescent="0.25"/>
    <row r="188" s="115" customFormat="1" x14ac:dyDescent="0.25"/>
    <row r="189" s="115" customFormat="1" x14ac:dyDescent="0.25"/>
    <row r="190" s="115" customFormat="1" x14ac:dyDescent="0.25"/>
    <row r="191" s="115" customFormat="1" ht="12.75" customHeight="1" x14ac:dyDescent="0.25"/>
    <row r="192" s="115" customFormat="1" x14ac:dyDescent="0.25"/>
    <row r="193" s="115" customFormat="1" x14ac:dyDescent="0.25"/>
    <row r="194" s="115" customFormat="1" x14ac:dyDescent="0.25"/>
    <row r="195" s="115" customFormat="1" x14ac:dyDescent="0.25"/>
    <row r="196" s="115" customFormat="1" x14ac:dyDescent="0.25"/>
    <row r="197" s="115" customFormat="1" x14ac:dyDescent="0.25"/>
    <row r="198" s="115" customFormat="1" x14ac:dyDescent="0.25"/>
    <row r="199" s="115" customFormat="1" x14ac:dyDescent="0.25"/>
    <row r="200" s="115" customFormat="1" x14ac:dyDescent="0.25"/>
    <row r="201" s="115" customFormat="1" x14ac:dyDescent="0.25"/>
    <row r="202" s="115" customFormat="1" x14ac:dyDescent="0.25"/>
    <row r="203" s="115" customFormat="1" x14ac:dyDescent="0.25"/>
    <row r="204" s="115" customFormat="1" x14ac:dyDescent="0.25"/>
    <row r="205" s="115" customFormat="1" x14ac:dyDescent="0.25"/>
    <row r="206" s="115" customFormat="1" x14ac:dyDescent="0.25"/>
    <row r="207" s="115" customFormat="1" x14ac:dyDescent="0.25"/>
    <row r="208" s="115" customFormat="1" x14ac:dyDescent="0.25"/>
    <row r="209" s="115" customFormat="1" x14ac:dyDescent="0.25"/>
    <row r="210" s="115" customFormat="1" x14ac:dyDescent="0.25"/>
    <row r="211" s="115" customFormat="1" x14ac:dyDescent="0.25"/>
    <row r="212" s="115" customFormat="1" x14ac:dyDescent="0.25"/>
    <row r="213" s="115" customFormat="1" x14ac:dyDescent="0.25"/>
    <row r="214" s="115" customFormat="1" ht="12.75" customHeight="1" x14ac:dyDescent="0.25"/>
    <row r="215" s="115" customFormat="1" x14ac:dyDescent="0.25"/>
    <row r="216" s="115" customFormat="1" x14ac:dyDescent="0.25"/>
    <row r="217" s="115" customFormat="1" x14ac:dyDescent="0.25"/>
    <row r="218" s="115" customFormat="1" x14ac:dyDescent="0.25"/>
    <row r="219" s="115" customFormat="1" x14ac:dyDescent="0.25"/>
    <row r="220" s="115" customFormat="1" x14ac:dyDescent="0.25"/>
    <row r="221" s="115" customFormat="1" x14ac:dyDescent="0.25"/>
    <row r="222" s="115" customFormat="1" x14ac:dyDescent="0.25"/>
    <row r="223" s="115" customFormat="1" x14ac:dyDescent="0.25"/>
    <row r="224" s="115" customFormat="1" x14ac:dyDescent="0.25"/>
    <row r="225" s="115" customFormat="1" x14ac:dyDescent="0.25"/>
    <row r="226" s="115" customFormat="1" x14ac:dyDescent="0.25"/>
    <row r="227" s="115" customFormat="1" x14ac:dyDescent="0.25"/>
    <row r="228" s="115" customFormat="1" x14ac:dyDescent="0.25"/>
    <row r="229" s="115" customFormat="1" x14ac:dyDescent="0.25"/>
    <row r="230" s="115" customFormat="1" x14ac:dyDescent="0.25"/>
    <row r="231" s="115" customFormat="1" x14ac:dyDescent="0.25"/>
    <row r="232" s="115" customFormat="1" x14ac:dyDescent="0.25"/>
    <row r="233" s="115" customFormat="1" ht="12.75" customHeight="1" x14ac:dyDescent="0.25"/>
    <row r="234" s="115" customFormat="1" x14ac:dyDescent="0.25"/>
    <row r="235" s="115" customFormat="1" x14ac:dyDescent="0.25"/>
    <row r="236" s="115" customFormat="1" x14ac:dyDescent="0.25"/>
    <row r="237" s="115" customFormat="1" x14ac:dyDescent="0.25"/>
    <row r="238" s="115" customFormat="1" x14ac:dyDescent="0.25"/>
    <row r="239" s="115" customFormat="1" x14ac:dyDescent="0.25"/>
    <row r="240" s="115" customFormat="1" x14ac:dyDescent="0.25"/>
    <row r="241" s="115" customFormat="1" x14ac:dyDescent="0.25"/>
    <row r="242" s="115" customFormat="1" x14ac:dyDescent="0.25"/>
    <row r="243" s="115" customFormat="1" x14ac:dyDescent="0.25"/>
    <row r="244" s="115" customFormat="1" x14ac:dyDescent="0.25"/>
    <row r="245" s="115" customFormat="1" x14ac:dyDescent="0.25"/>
    <row r="246" s="115" customFormat="1" x14ac:dyDescent="0.25"/>
    <row r="247" s="115" customFormat="1" x14ac:dyDescent="0.25"/>
    <row r="248" s="115" customFormat="1" x14ac:dyDescent="0.25"/>
    <row r="249" s="115" customFormat="1" x14ac:dyDescent="0.25"/>
    <row r="250" s="115" customFormat="1" x14ac:dyDescent="0.25"/>
    <row r="251" s="115" customFormat="1" x14ac:dyDescent="0.25"/>
    <row r="252" s="115" customFormat="1" x14ac:dyDescent="0.25"/>
    <row r="253" s="115" customFormat="1" x14ac:dyDescent="0.25"/>
    <row r="254" s="115" customFormat="1" x14ac:dyDescent="0.25"/>
    <row r="255" s="115" customFormat="1" x14ac:dyDescent="0.25"/>
    <row r="256" s="115" customFormat="1" x14ac:dyDescent="0.25"/>
    <row r="257" spans="1:6" s="115" customFormat="1" x14ac:dyDescent="0.25"/>
    <row r="258" spans="1:6" s="115" customFormat="1" x14ac:dyDescent="0.25"/>
    <row r="259" spans="1:6" s="115" customFormat="1" x14ac:dyDescent="0.25"/>
    <row r="260" spans="1:6" s="115" customFormat="1" x14ac:dyDescent="0.25"/>
    <row r="261" spans="1:6" s="115" customFormat="1" x14ac:dyDescent="0.25"/>
    <row r="262" spans="1:6" s="115" customFormat="1" x14ac:dyDescent="0.25"/>
    <row r="263" spans="1:6" s="115" customFormat="1" ht="12.75" customHeight="1" x14ac:dyDescent="0.25"/>
    <row r="264" spans="1:6" s="115" customFormat="1" x14ac:dyDescent="0.25"/>
    <row r="265" spans="1:6" s="115" customFormat="1" ht="12.75" customHeight="1" x14ac:dyDescent="0.25"/>
    <row r="266" spans="1:6" s="115" customFormat="1" x14ac:dyDescent="0.25"/>
    <row r="267" spans="1:6" s="115" customFormat="1" x14ac:dyDescent="0.25"/>
    <row r="268" spans="1:6" s="115" customFormat="1" x14ac:dyDescent="0.25"/>
    <row r="269" spans="1:6" s="115" customFormat="1" x14ac:dyDescent="0.25">
      <c r="A269" s="51"/>
      <c r="B269" s="51"/>
      <c r="C269" s="51"/>
      <c r="D269" s="51"/>
      <c r="E269" s="51"/>
      <c r="F269" s="51"/>
    </row>
    <row r="270" spans="1:6" s="115" customFormat="1" x14ac:dyDescent="0.25">
      <c r="A270" s="51"/>
      <c r="B270" s="51"/>
      <c r="C270" s="51"/>
      <c r="D270" s="51"/>
      <c r="E270" s="51"/>
      <c r="F270" s="51"/>
    </row>
    <row r="271" spans="1:6" s="115" customFormat="1" x14ac:dyDescent="0.25">
      <c r="A271" s="51"/>
      <c r="B271" s="51"/>
      <c r="C271" s="51"/>
      <c r="D271" s="51"/>
      <c r="E271" s="51"/>
      <c r="F271" s="51"/>
    </row>
    <row r="272" spans="1:6" s="115" customFormat="1" x14ac:dyDescent="0.25">
      <c r="A272" s="51"/>
      <c r="B272" s="51"/>
      <c r="C272" s="51"/>
      <c r="D272" s="51"/>
      <c r="E272" s="51"/>
      <c r="F272" s="51"/>
    </row>
    <row r="273" spans="1:6" s="115" customFormat="1" x14ac:dyDescent="0.25">
      <c r="A273" s="51"/>
      <c r="B273" s="51"/>
      <c r="C273" s="51"/>
      <c r="D273" s="51"/>
      <c r="E273" s="51"/>
      <c r="F273" s="51"/>
    </row>
    <row r="274" spans="1:6" s="115" customFormat="1" x14ac:dyDescent="0.25">
      <c r="A274" s="51"/>
      <c r="B274" s="51"/>
      <c r="C274" s="51"/>
      <c r="D274" s="51"/>
      <c r="E274" s="51"/>
      <c r="F274" s="51"/>
    </row>
    <row r="275" spans="1:6" s="115" customFormat="1" x14ac:dyDescent="0.25">
      <c r="A275" s="51"/>
      <c r="B275" s="51"/>
      <c r="C275" s="51"/>
      <c r="D275" s="51"/>
      <c r="E275" s="51"/>
      <c r="F275" s="51"/>
    </row>
    <row r="276" spans="1:6" s="115" customFormat="1" x14ac:dyDescent="0.25">
      <c r="A276" s="51"/>
      <c r="B276" s="51"/>
      <c r="C276" s="51"/>
      <c r="D276" s="51"/>
      <c r="E276" s="51"/>
      <c r="F276" s="51"/>
    </row>
    <row r="277" spans="1:6" s="115" customFormat="1" x14ac:dyDescent="0.25">
      <c r="A277" s="51"/>
      <c r="B277" s="51"/>
      <c r="C277" s="51"/>
      <c r="D277" s="51"/>
      <c r="E277" s="51"/>
      <c r="F277" s="51"/>
    </row>
    <row r="278" spans="1:6" s="115" customFormat="1" x14ac:dyDescent="0.25">
      <c r="A278" s="51"/>
      <c r="B278" s="51"/>
      <c r="C278" s="51"/>
      <c r="D278" s="51"/>
      <c r="E278" s="51"/>
      <c r="F278" s="51"/>
    </row>
    <row r="279" spans="1:6" x14ac:dyDescent="0.25">
      <c r="C279" s="51"/>
    </row>
    <row r="280" spans="1:6" x14ac:dyDescent="0.25">
      <c r="C280" s="51"/>
    </row>
    <row r="281" spans="1:6" x14ac:dyDescent="0.25">
      <c r="C281" s="51"/>
    </row>
    <row r="282" spans="1:6" x14ac:dyDescent="0.25">
      <c r="C282" s="51"/>
    </row>
    <row r="283" spans="1:6" x14ac:dyDescent="0.25">
      <c r="C283" s="51"/>
    </row>
    <row r="284" spans="1:6" x14ac:dyDescent="0.25">
      <c r="C284" s="51"/>
    </row>
    <row r="285" spans="1:6" x14ac:dyDescent="0.25">
      <c r="C285" s="51"/>
    </row>
    <row r="286" spans="1:6" x14ac:dyDescent="0.25">
      <c r="C286" s="51"/>
    </row>
    <row r="287" spans="1:6" x14ac:dyDescent="0.25">
      <c r="C287" s="51"/>
    </row>
    <row r="288" spans="1:6" x14ac:dyDescent="0.25">
      <c r="C288" s="51"/>
    </row>
    <row r="289" spans="3:3" x14ac:dyDescent="0.25">
      <c r="C289" s="51"/>
    </row>
    <row r="290" spans="3:3" x14ac:dyDescent="0.25">
      <c r="C290" s="51"/>
    </row>
    <row r="291" spans="3:3" x14ac:dyDescent="0.25">
      <c r="C291" s="51"/>
    </row>
    <row r="292" spans="3:3" x14ac:dyDescent="0.25">
      <c r="C292" s="51"/>
    </row>
    <row r="293" spans="3:3" x14ac:dyDescent="0.25">
      <c r="C293" s="51"/>
    </row>
    <row r="294" spans="3:3" x14ac:dyDescent="0.25">
      <c r="C294" s="51"/>
    </row>
    <row r="295" spans="3:3" x14ac:dyDescent="0.25">
      <c r="C295" s="51"/>
    </row>
    <row r="296" spans="3:3" x14ac:dyDescent="0.25">
      <c r="C296" s="51"/>
    </row>
    <row r="297" spans="3:3" x14ac:dyDescent="0.25">
      <c r="C297" s="51"/>
    </row>
    <row r="298" spans="3:3" x14ac:dyDescent="0.25">
      <c r="C298" s="51"/>
    </row>
    <row r="299" spans="3:3" x14ac:dyDescent="0.25">
      <c r="C299" s="51"/>
    </row>
    <row r="300" spans="3:3" x14ac:dyDescent="0.25">
      <c r="C300" s="51"/>
    </row>
    <row r="301" spans="3:3" x14ac:dyDescent="0.25">
      <c r="C301" s="51"/>
    </row>
    <row r="302" spans="3:3" x14ac:dyDescent="0.25">
      <c r="C302" s="51"/>
    </row>
  </sheetData>
  <sortState ref="A6:F19">
    <sortCondition ref="A6"/>
  </sortState>
  <mergeCells count="10">
    <mergeCell ref="F6:F20"/>
    <mergeCell ref="A1:B1"/>
    <mergeCell ref="C1:F3"/>
    <mergeCell ref="B2:B3"/>
    <mergeCell ref="A4:A5"/>
    <mergeCell ref="B4:B5"/>
    <mergeCell ref="C4:C5"/>
    <mergeCell ref="D4:D5"/>
    <mergeCell ref="E4:E5"/>
    <mergeCell ref="F4:F5"/>
  </mergeCells>
  <printOptions gridLines="1" gridLinesSet="0"/>
  <pageMargins left="0.25" right="0.25" top="0.75" bottom="0.75" header="0.3" footer="0.3"/>
  <pageSetup orientation="landscape" r:id="rId1"/>
  <headerFooter alignWithMargins="0">
    <oddHeader>&amp;CGroupings for 2021 Contracts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Group 1</vt:lpstr>
      <vt:lpstr>Group 2</vt:lpstr>
      <vt:lpstr>Group 3</vt:lpstr>
      <vt:lpstr>Group 4</vt:lpstr>
      <vt:lpstr>Group 5</vt:lpstr>
      <vt:lpstr>Group 6</vt:lpstr>
      <vt:lpstr>Group 7</vt:lpstr>
      <vt:lpstr>Group 8</vt:lpstr>
      <vt:lpstr>Group 9</vt:lpstr>
      <vt:lpstr>Group 10</vt:lpstr>
      <vt:lpstr>Group 11</vt:lpstr>
      <vt:lpstr>Group 12</vt:lpstr>
      <vt:lpstr>Group 13</vt:lpstr>
      <vt:lpstr>Group 14</vt:lpstr>
      <vt:lpstr>'Group 1'!Print_Area</vt:lpstr>
      <vt:lpstr>'Group 14'!Print_Area</vt:lpstr>
      <vt:lpstr>'Group 4'!Print_Area</vt:lpstr>
    </vt:vector>
  </TitlesOfParts>
  <Company>City of Colorado Springs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City of Colorado Springs</dc:creator>
  <cp:lastModifiedBy>Clayton, Jarod</cp:lastModifiedBy>
  <cp:lastPrinted>2020-12-02T22:05:56Z</cp:lastPrinted>
  <dcterms:created xsi:type="dcterms:W3CDTF">2011-02-16T23:45:46Z</dcterms:created>
  <dcterms:modified xsi:type="dcterms:W3CDTF">2020-12-07T17:18:11Z</dcterms:modified>
</cp:coreProperties>
</file>