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Multi-Family\Property Inspections by Year\2019 Inspections\"/>
    </mc:Choice>
  </mc:AlternateContent>
  <workbookProtection workbookAlgorithmName="SHA-512" workbookHashValue="zDYew9XJoajLudly8qK7m9mAgh+VfOfzbmL2TwpITBg2KkRIdN6KvW38WRXhD8lRtfuEn+X/MDlhv0HY9qU/9g==" workbookSaltValue="FSaZB2UFUw9zFg0VXG2/Hw==" workbookSpinCount="100000" lockStructure="1"/>
  <bookViews>
    <workbookView xWindow="0" yWindow="0" windowWidth="25200" windowHeight="11850"/>
  </bookViews>
  <sheets>
    <sheet name="Part A" sheetId="1" r:id="rId1"/>
    <sheet name="Summary" sheetId="4" r:id="rId2"/>
    <sheet name="Income" sheetId="3" r:id="rId3"/>
    <sheet name="Data" sheetId="5" state="hidden" r:id="rId4"/>
  </sheets>
  <definedNames>
    <definedName name="Occvac">#REF!</definedName>
    <definedName name="Race">#REF!</definedName>
    <definedName name="Race1">#REF!</definedName>
    <definedName name="singletwo">#REF!</definedName>
    <definedName name="UnitDes">#REF!</definedName>
    <definedName name="Yesno">#REF!</definedName>
  </definedNames>
  <calcPr calcId="162913"/>
</workbook>
</file>

<file path=xl/calcChain.xml><?xml version="1.0" encoding="utf-8"?>
<calcChain xmlns="http://schemas.openxmlformats.org/spreadsheetml/2006/main">
  <c r="B20" i="4" l="1"/>
  <c r="B15" i="4"/>
  <c r="F35" i="4" l="1"/>
  <c r="F34" i="4"/>
  <c r="F30" i="4"/>
  <c r="F29" i="4"/>
  <c r="F25" i="4"/>
  <c r="F24" i="4"/>
  <c r="F20" i="4"/>
  <c r="F19" i="4"/>
  <c r="F15" i="4"/>
  <c r="F14" i="4"/>
  <c r="F10" i="4"/>
  <c r="F9" i="4"/>
  <c r="F11" i="4" s="1"/>
  <c r="F4" i="4"/>
  <c r="F5" i="4"/>
  <c r="B29" i="4"/>
  <c r="B30" i="4"/>
  <c r="F6" i="4" l="1"/>
  <c r="F31" i="4"/>
  <c r="F26" i="4"/>
  <c r="F16" i="4"/>
  <c r="F21" i="4"/>
  <c r="B10" i="4"/>
  <c r="B11" i="4"/>
  <c r="B12" i="4"/>
  <c r="B13" i="4"/>
  <c r="B14" i="4"/>
  <c r="B9" i="4"/>
  <c r="B5" i="4"/>
  <c r="B4" i="4"/>
  <c r="B19" i="4"/>
  <c r="B21" i="4" s="1"/>
  <c r="B25" i="4"/>
  <c r="B24" i="4"/>
  <c r="B31" i="4"/>
  <c r="B32" i="4"/>
  <c r="B33" i="4"/>
  <c r="B34" i="4"/>
  <c r="B35" i="4"/>
  <c r="B36" i="4"/>
  <c r="B37" i="4"/>
  <c r="F40" i="4"/>
  <c r="F38" i="4"/>
  <c r="B16" i="4" l="1"/>
  <c r="F36" i="4"/>
  <c r="B6" i="4"/>
  <c r="B26" i="4"/>
  <c r="B38" i="4"/>
</calcChain>
</file>

<file path=xl/sharedStrings.xml><?xml version="1.0" encoding="utf-8"?>
<sst xmlns="http://schemas.openxmlformats.org/spreadsheetml/2006/main" count="133" uniqueCount="85">
  <si>
    <t>Tenant Name</t>
  </si>
  <si>
    <t>Number of Bedrooms</t>
  </si>
  <si>
    <t>Date of Lease</t>
  </si>
  <si>
    <t>Household Size</t>
  </si>
  <si>
    <t>Unit Number</t>
  </si>
  <si>
    <t>Total Monthly Rent</t>
  </si>
  <si>
    <t>Tenant's Annual Gross Income</t>
  </si>
  <si>
    <t>Maximum Annual Eligible Income</t>
  </si>
  <si>
    <t>Yes</t>
  </si>
  <si>
    <t>White</t>
  </si>
  <si>
    <t>≤ 30%</t>
  </si>
  <si>
    <t>Occupied</t>
  </si>
  <si>
    <t>No</t>
  </si>
  <si>
    <t>Black</t>
  </si>
  <si>
    <t>≤ 40%</t>
  </si>
  <si>
    <t>Vacant</t>
  </si>
  <si>
    <t>Asian</t>
  </si>
  <si>
    <t>≤ 50%</t>
  </si>
  <si>
    <t>American Indian/Alaskan Native</t>
  </si>
  <si>
    <t>≤ 60%</t>
  </si>
  <si>
    <t>Native Hawaiian/Other Pacific Islander</t>
  </si>
  <si>
    <t>≤ 80%</t>
  </si>
  <si>
    <t>American Indian/Alaskan Native &amp; White</t>
  </si>
  <si>
    <t>Asian and White</t>
  </si>
  <si>
    <t>Other</t>
  </si>
  <si>
    <t>Utilities Included in Rent?</t>
  </si>
  <si>
    <t>Unit Designation                      by % of AMI</t>
  </si>
  <si>
    <t>Family</t>
  </si>
  <si>
    <t>30% AMI</t>
  </si>
  <si>
    <t>50% AMI</t>
  </si>
  <si>
    <t>60% AMI</t>
  </si>
  <si>
    <t>80% AMI</t>
  </si>
  <si>
    <t>100% AMI</t>
  </si>
  <si>
    <t>Size</t>
  </si>
  <si>
    <t>Extremely      Low</t>
  </si>
  <si>
    <t>Very                  Low</t>
  </si>
  <si>
    <t>Low</t>
  </si>
  <si>
    <t xml:space="preserve">Hispanic/ Latino         </t>
  </si>
  <si>
    <t>American Indian/Alaskan Native &amp; Black</t>
  </si>
  <si>
    <t xml:space="preserve">Race </t>
  </si>
  <si>
    <t xml:space="preserve">* FHH  is defined as a married or unmarried female who maintains a household for a dependent, or non-dependent relative,  and provides more than half of the dependent’s financial support. </t>
  </si>
  <si>
    <t xml:space="preserve">** Disabled is defined as any person who has a physical or mental impairment that substantially limits one or more major life activities; has a record of a disability or is regarded as having a disability. </t>
  </si>
  <si>
    <t xml:space="preserve">Disabled**                                   </t>
  </si>
  <si>
    <t>***Elderly is defined as a family whose head or spouse or sole member is a person who is at least 62 years of age. It may include two or more persons who are at least 62 years of age living together, or one or more persons who are at least 62 years of age living with one or more live in aides.</t>
  </si>
  <si>
    <t>Elderly***</t>
  </si>
  <si>
    <t xml:space="preserve">Single </t>
  </si>
  <si>
    <t>Two</t>
  </si>
  <si>
    <t>Single Parent  or Two Parent Household</t>
  </si>
  <si>
    <t xml:space="preserve">Section 8 Assistance?               </t>
  </si>
  <si>
    <t xml:space="preserve">HOME TBRA Assistance?                       </t>
  </si>
  <si>
    <t xml:space="preserve">Other Federal, State or Local Assistance?            </t>
  </si>
  <si>
    <t>Unit Designation</t>
  </si>
  <si>
    <t xml:space="preserve">A separate form must be completed for each address/structure. </t>
  </si>
  <si>
    <t>Occupancy</t>
  </si>
  <si>
    <t>Total</t>
  </si>
  <si>
    <t>Female Head of Household</t>
  </si>
  <si>
    <t>Hispanic</t>
  </si>
  <si>
    <t>Race</t>
  </si>
  <si>
    <t>Disabled</t>
  </si>
  <si>
    <t>Single, Non-Elderly</t>
  </si>
  <si>
    <t>Elderly</t>
  </si>
  <si>
    <t>Section 8 Assistance</t>
  </si>
  <si>
    <t>HOME TBRA Assistance</t>
  </si>
  <si>
    <t>Other Fed, State, Local</t>
  </si>
  <si>
    <t>Average Income</t>
  </si>
  <si>
    <t>Average % AMI</t>
  </si>
  <si>
    <t>Single Parent or Two Parent Household</t>
  </si>
  <si>
    <t xml:space="preserve">Single  </t>
  </si>
  <si>
    <t>≤ 70%</t>
  </si>
  <si>
    <t xml:space="preserve">Single, Non-Elderly            </t>
  </si>
  <si>
    <t xml:space="preserve">Female Head of Household*                   </t>
  </si>
  <si>
    <t>% of AMI</t>
  </si>
  <si>
    <t xml:space="preserve">Unit Status                  </t>
  </si>
  <si>
    <t>Property Address:</t>
  </si>
  <si>
    <t xml:space="preserve">Name of Property:  </t>
  </si>
  <si>
    <r>
      <t xml:space="preserve">Owner: </t>
    </r>
    <r>
      <rPr>
        <u/>
        <sz val="10"/>
        <color theme="1"/>
        <rFont val="Calibri"/>
        <family val="2"/>
        <scheme val="minor"/>
      </rPr>
      <t/>
    </r>
  </si>
  <si>
    <t xml:space="preserve">Manager: </t>
  </si>
  <si>
    <t>Phone:</t>
  </si>
  <si>
    <t>Email:</t>
  </si>
  <si>
    <t xml:space="preserve">Vacancy Rate: </t>
  </si>
  <si>
    <t xml:space="preserve">Reporting Period:  </t>
  </si>
  <si>
    <t xml:space="preserve">#CDBG/HOME Units: </t>
  </si>
  <si>
    <t>Property Phone:</t>
  </si>
  <si>
    <t>2018  Income Guidelines</t>
  </si>
  <si>
    <t>≤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</si>
</sst>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
    <numFmt numFmtId="165" formatCode="_(&quot;$&quot;* #,##0_);_(&quot;$&quot;* \(#,##0\);_(&quot;$&quot;* &quot;-&quot;??_);_(@_)"/>
  </numFmts>
  <fonts count="16" x14ac:knownFonts="1">
    <font>
      <sz val="11"/>
      <color theme="1"/>
      <name val="Calibri"/>
      <family val="2"/>
      <scheme val="minor"/>
    </font>
    <font>
      <sz val="10"/>
      <color theme="1"/>
      <name val="Calibri"/>
      <family val="2"/>
      <scheme val="minor"/>
    </font>
    <font>
      <b/>
      <sz val="10"/>
      <color theme="1"/>
      <name val="Calibri"/>
      <family val="2"/>
      <scheme val="minor"/>
    </font>
    <font>
      <b/>
      <sz val="11"/>
      <color theme="1"/>
      <name val="Calibri"/>
      <family val="2"/>
      <scheme val="minor"/>
    </font>
    <font>
      <sz val="9"/>
      <color theme="1"/>
      <name val="Calibri"/>
      <family val="2"/>
      <scheme val="minor"/>
    </font>
    <font>
      <sz val="10"/>
      <name val="Arial"/>
      <family val="2"/>
    </font>
    <font>
      <b/>
      <sz val="12"/>
      <name val="Arial"/>
      <family val="2"/>
    </font>
    <font>
      <b/>
      <sz val="9"/>
      <name val="Arial"/>
      <family val="2"/>
    </font>
    <font>
      <sz val="7"/>
      <name val="Arial"/>
      <family val="2"/>
    </font>
    <font>
      <b/>
      <i/>
      <sz val="10"/>
      <color theme="1"/>
      <name val="Calibri"/>
      <family val="2"/>
      <scheme val="minor"/>
    </font>
    <font>
      <u/>
      <sz val="10"/>
      <color theme="1"/>
      <name val="Calibri"/>
      <family val="2"/>
      <scheme val="minor"/>
    </font>
    <font>
      <u/>
      <sz val="11"/>
      <color theme="1"/>
      <name val="Calibri"/>
      <family val="2"/>
      <scheme val="minor"/>
    </font>
    <font>
      <u/>
      <sz val="11"/>
      <color theme="10"/>
      <name val="Calibri"/>
      <family val="2"/>
      <scheme val="minor"/>
    </font>
    <font>
      <sz val="11"/>
      <color theme="1"/>
      <name val="Calibri"/>
      <family val="2"/>
      <scheme val="minor"/>
    </font>
    <font>
      <sz val="9"/>
      <color theme="1"/>
      <name val="Calibri"/>
      <family val="2"/>
    </font>
    <font>
      <sz val="11"/>
      <color theme="1"/>
      <name val="Calibri"/>
      <family val="2"/>
    </font>
  </fonts>
  <fills count="5">
    <fill>
      <patternFill patternType="none"/>
    </fill>
    <fill>
      <patternFill patternType="gray125"/>
    </fill>
    <fill>
      <patternFill patternType="solid">
        <fgColor indexed="23"/>
        <bgColor indexed="64"/>
      </patternFill>
    </fill>
    <fill>
      <patternFill patternType="solid">
        <fgColor theme="8" tint="0.59999389629810485"/>
        <bgColor indexed="64"/>
      </patternFill>
    </fill>
    <fill>
      <patternFill patternType="solid">
        <fgColor theme="7"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bottom style="double">
        <color indexed="64"/>
      </bottom>
      <diagonal/>
    </border>
    <border>
      <left/>
      <right style="medium">
        <color indexed="64"/>
      </right>
      <top style="double">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double">
        <color indexed="64"/>
      </bottom>
      <diagonal/>
    </border>
  </borders>
  <cellStyleXfs count="4">
    <xf numFmtId="0" fontId="0" fillId="0" borderId="0"/>
    <xf numFmtId="0" fontId="5" fillId="0" borderId="0"/>
    <xf numFmtId="0" fontId="12" fillId="0" borderId="0" applyNumberFormat="0" applyFill="0" applyBorder="0" applyAlignment="0" applyProtection="0"/>
    <xf numFmtId="44" fontId="13" fillId="0" borderId="0" applyFont="0" applyFill="0" applyBorder="0" applyAlignment="0" applyProtection="0"/>
  </cellStyleXfs>
  <cellXfs count="105">
    <xf numFmtId="0" fontId="0" fillId="0" borderId="0" xfId="0"/>
    <xf numFmtId="0" fontId="1" fillId="0" borderId="0" xfId="0" applyFont="1"/>
    <xf numFmtId="0" fontId="1" fillId="0" borderId="0" xfId="0" applyFont="1" applyAlignment="1">
      <alignment horizontal="center" textRotation="90" wrapText="1"/>
    </xf>
    <xf numFmtId="0" fontId="4" fillId="0" borderId="1" xfId="0" applyFont="1" applyBorder="1"/>
    <xf numFmtId="0" fontId="4" fillId="0" borderId="0" xfId="0" applyFont="1"/>
    <xf numFmtId="0" fontId="7" fillId="0" borderId="12" xfId="1" applyFont="1" applyBorder="1" applyAlignment="1">
      <alignment horizontal="center"/>
    </xf>
    <xf numFmtId="0" fontId="7" fillId="0" borderId="0" xfId="1" applyFont="1" applyBorder="1" applyAlignment="1">
      <alignment horizontal="center"/>
    </xf>
    <xf numFmtId="164" fontId="7" fillId="0" borderId="0" xfId="1" applyNumberFormat="1" applyFont="1" applyBorder="1" applyAlignment="1">
      <alignment horizontal="center"/>
    </xf>
    <xf numFmtId="0" fontId="7" fillId="0" borderId="13" xfId="1" applyFont="1" applyBorder="1" applyAlignment="1">
      <alignment horizontal="center"/>
    </xf>
    <xf numFmtId="0" fontId="8" fillId="0" borderId="0" xfId="1" applyFont="1" applyBorder="1" applyAlignment="1">
      <alignment horizontal="center" vertical="center" wrapText="1"/>
    </xf>
    <xf numFmtId="0" fontId="8" fillId="0" borderId="0" xfId="1" applyFont="1" applyBorder="1" applyAlignment="1">
      <alignment horizontal="center" vertical="center"/>
    </xf>
    <xf numFmtId="164" fontId="8" fillId="0" borderId="0" xfId="1" applyNumberFormat="1" applyFont="1" applyBorder="1" applyAlignment="1">
      <alignment horizontal="center" vertical="center"/>
    </xf>
    <xf numFmtId="0" fontId="5" fillId="0" borderId="14" xfId="1" applyFont="1" applyBorder="1" applyAlignment="1">
      <alignment horizontal="center"/>
    </xf>
    <xf numFmtId="164" fontId="5" fillId="0" borderId="15" xfId="1" applyNumberFormat="1" applyFont="1" applyFill="1" applyBorder="1"/>
    <xf numFmtId="164" fontId="5" fillId="2" borderId="16" xfId="1" applyNumberFormat="1" applyFill="1" applyBorder="1"/>
    <xf numFmtId="0" fontId="5" fillId="0" borderId="17" xfId="1" applyFont="1" applyBorder="1" applyAlignment="1">
      <alignment horizontal="center"/>
    </xf>
    <xf numFmtId="164" fontId="5" fillId="0" borderId="1" xfId="1" applyNumberFormat="1" applyFont="1" applyFill="1" applyBorder="1"/>
    <xf numFmtId="164" fontId="5" fillId="2" borderId="18" xfId="1" applyNumberFormat="1" applyFill="1" applyBorder="1"/>
    <xf numFmtId="0" fontId="5" fillId="0" borderId="19" xfId="1" applyFont="1" applyBorder="1" applyAlignment="1">
      <alignment horizontal="center"/>
    </xf>
    <xf numFmtId="164" fontId="5" fillId="0" borderId="5" xfId="1" applyNumberFormat="1" applyFont="1" applyFill="1" applyBorder="1"/>
    <xf numFmtId="164" fontId="5" fillId="0" borderId="20" xfId="1" applyNumberFormat="1" applyFont="1" applyFill="1" applyBorder="1"/>
    <xf numFmtId="164" fontId="5" fillId="2" borderId="21" xfId="1" applyNumberFormat="1" applyFill="1" applyBorder="1"/>
    <xf numFmtId="0" fontId="2" fillId="3" borderId="2" xfId="0" applyFont="1" applyFill="1" applyBorder="1" applyAlignment="1">
      <alignment horizontal="center" textRotation="90"/>
    </xf>
    <xf numFmtId="0" fontId="2" fillId="3" borderId="8" xfId="0" applyFont="1" applyFill="1" applyBorder="1" applyAlignment="1">
      <alignment horizontal="center" textRotation="90" wrapText="1"/>
    </xf>
    <xf numFmtId="0" fontId="2" fillId="3" borderId="2" xfId="0" applyFont="1" applyFill="1" applyBorder="1" applyAlignment="1">
      <alignment textRotation="90" wrapText="1"/>
    </xf>
    <xf numFmtId="0" fontId="2" fillId="3" borderId="2" xfId="0" applyFont="1" applyFill="1" applyBorder="1" applyAlignment="1">
      <alignment horizontal="center" textRotation="90" wrapText="1"/>
    </xf>
    <xf numFmtId="0" fontId="2" fillId="3" borderId="7" xfId="0" applyFont="1" applyFill="1" applyBorder="1" applyAlignment="1">
      <alignment horizontal="center" textRotation="90" wrapText="1"/>
    </xf>
    <xf numFmtId="0" fontId="3" fillId="0" borderId="22" xfId="0" applyFont="1" applyBorder="1"/>
    <xf numFmtId="0" fontId="3" fillId="0" borderId="0" xfId="0" applyFont="1" applyBorder="1" applyAlignment="1">
      <alignment horizontal="center"/>
    </xf>
    <xf numFmtId="0" fontId="3" fillId="0" borderId="0" xfId="0" applyFont="1" applyBorder="1"/>
    <xf numFmtId="0" fontId="0" fillId="0" borderId="12" xfId="0" applyBorder="1" applyAlignment="1">
      <alignment horizontal="center"/>
    </xf>
    <xf numFmtId="0" fontId="0" fillId="0" borderId="26" xfId="0" applyBorder="1" applyAlignment="1">
      <alignment horizontal="center"/>
    </xf>
    <xf numFmtId="0" fontId="1" fillId="0" borderId="29" xfId="0" applyFont="1" applyBorder="1" applyAlignment="1">
      <alignment wrapText="1"/>
    </xf>
    <xf numFmtId="0" fontId="1" fillId="0" borderId="17" xfId="0" applyFont="1" applyBorder="1" applyAlignment="1">
      <alignment wrapText="1"/>
    </xf>
    <xf numFmtId="0" fontId="1" fillId="0" borderId="31" xfId="0" applyFont="1" applyBorder="1" applyAlignment="1">
      <alignment wrapText="1"/>
    </xf>
    <xf numFmtId="0" fontId="3" fillId="0" borderId="22" xfId="0" applyFont="1" applyBorder="1" applyAlignment="1">
      <alignment horizontal="center"/>
    </xf>
    <xf numFmtId="0" fontId="0" fillId="0" borderId="17" xfId="0" applyBorder="1" applyAlignment="1">
      <alignment horizontal="center"/>
    </xf>
    <xf numFmtId="0" fontId="0" fillId="0" borderId="31" xfId="0" applyBorder="1" applyAlignment="1">
      <alignment horizontal="center"/>
    </xf>
    <xf numFmtId="0" fontId="3" fillId="0" borderId="2" xfId="0" applyFont="1" applyBorder="1" applyAlignment="1">
      <alignment wrapText="1"/>
    </xf>
    <xf numFmtId="0" fontId="0" fillId="0" borderId="14" xfId="0" applyBorder="1" applyAlignment="1">
      <alignment horizontal="center"/>
    </xf>
    <xf numFmtId="0" fontId="3" fillId="0" borderId="33" xfId="0" applyFont="1" applyFill="1" applyBorder="1" applyAlignment="1">
      <alignment horizontal="center"/>
    </xf>
    <xf numFmtId="0" fontId="11" fillId="0" borderId="0" xfId="0" applyFont="1"/>
    <xf numFmtId="0" fontId="11" fillId="0" borderId="35" xfId="0" applyFont="1" applyBorder="1"/>
    <xf numFmtId="0" fontId="1" fillId="0" borderId="36" xfId="0" applyFont="1" applyBorder="1"/>
    <xf numFmtId="0" fontId="0" fillId="0" borderId="36" xfId="0" applyBorder="1"/>
    <xf numFmtId="0" fontId="1" fillId="0" borderId="35" xfId="0" applyFont="1" applyBorder="1"/>
    <xf numFmtId="9" fontId="1" fillId="0" borderId="35" xfId="0" applyNumberFormat="1" applyFont="1" applyBorder="1"/>
    <xf numFmtId="0" fontId="12" fillId="0" borderId="35" xfId="2" applyBorder="1"/>
    <xf numFmtId="0" fontId="12" fillId="0" borderId="36" xfId="2" applyBorder="1"/>
    <xf numFmtId="0" fontId="4" fillId="0" borderId="3" xfId="0" applyFont="1" applyFill="1" applyBorder="1"/>
    <xf numFmtId="14" fontId="4" fillId="0" borderId="3" xfId="0" applyNumberFormat="1" applyFont="1" applyFill="1" applyBorder="1"/>
    <xf numFmtId="3" fontId="4" fillId="0" borderId="3" xfId="0" applyNumberFormat="1" applyFont="1" applyFill="1" applyBorder="1"/>
    <xf numFmtId="9" fontId="4" fillId="0" borderId="3" xfId="0" applyNumberFormat="1" applyFont="1" applyFill="1" applyBorder="1"/>
    <xf numFmtId="0" fontId="0" fillId="0" borderId="0" xfId="0" applyFill="1"/>
    <xf numFmtId="0" fontId="4" fillId="0" borderId="1" xfId="0" applyFont="1" applyFill="1" applyBorder="1"/>
    <xf numFmtId="14" fontId="4" fillId="0" borderId="1" xfId="0" applyNumberFormat="1" applyFont="1" applyFill="1" applyBorder="1"/>
    <xf numFmtId="3" fontId="4" fillId="0" borderId="1" xfId="0" applyNumberFormat="1" applyFont="1" applyFill="1" applyBorder="1"/>
    <xf numFmtId="9" fontId="4" fillId="0" borderId="1" xfId="0" applyNumberFormat="1" applyFont="1" applyFill="1" applyBorder="1"/>
    <xf numFmtId="0" fontId="3" fillId="4" borderId="8" xfId="0" applyFont="1" applyFill="1" applyBorder="1" applyAlignment="1">
      <alignment horizontal="center"/>
    </xf>
    <xf numFmtId="0" fontId="3" fillId="4" borderId="25" xfId="0" applyFont="1" applyFill="1" applyBorder="1" applyAlignment="1">
      <alignment horizontal="center"/>
    </xf>
    <xf numFmtId="0" fontId="3" fillId="4" borderId="7" xfId="0" applyFont="1" applyFill="1" applyBorder="1" applyAlignment="1">
      <alignment horizontal="center"/>
    </xf>
    <xf numFmtId="0" fontId="0" fillId="0" borderId="0" xfId="0" applyFont="1" applyAlignment="1">
      <alignment horizontal="center"/>
    </xf>
    <xf numFmtId="0" fontId="15" fillId="0" borderId="37" xfId="0" applyFont="1" applyBorder="1" applyAlignment="1">
      <alignment horizontal="center"/>
    </xf>
    <xf numFmtId="9" fontId="14" fillId="0" borderId="0" xfId="0" applyNumberFormat="1" applyFont="1"/>
    <xf numFmtId="0" fontId="4" fillId="0" borderId="1" xfId="0" applyFont="1" applyBorder="1" applyAlignment="1">
      <alignment horizontal="left"/>
    </xf>
    <xf numFmtId="0" fontId="1" fillId="0" borderId="0" xfId="0" applyFont="1" applyAlignment="1">
      <alignment horizontal="left" wrapText="1"/>
    </xf>
    <xf numFmtId="0" fontId="4" fillId="0" borderId="3" xfId="0" applyFont="1" applyFill="1" applyBorder="1" applyAlignment="1">
      <alignment horizontal="left"/>
    </xf>
    <xf numFmtId="0" fontId="4" fillId="0" borderId="1" xfId="0" applyFont="1" applyFill="1" applyBorder="1" applyAlignment="1">
      <alignment horizontal="left"/>
    </xf>
    <xf numFmtId="0" fontId="9" fillId="0" borderId="0" xfId="0" applyFont="1" applyAlignment="1">
      <alignment horizontal="center"/>
    </xf>
    <xf numFmtId="0" fontId="2" fillId="3" borderId="4" xfId="0" applyFont="1" applyFill="1" applyBorder="1" applyAlignment="1">
      <alignment horizontal="left"/>
    </xf>
    <xf numFmtId="0" fontId="2" fillId="3" borderId="5" xfId="0" applyFont="1" applyFill="1" applyBorder="1" applyAlignment="1">
      <alignment horizontal="left"/>
    </xf>
    <xf numFmtId="0" fontId="2" fillId="3" borderId="6" xfId="0" applyFont="1" applyFill="1" applyBorder="1" applyAlignment="1">
      <alignment horizontal="left"/>
    </xf>
    <xf numFmtId="0" fontId="0" fillId="0" borderId="25" xfId="0" applyBorder="1" applyAlignment="1">
      <alignment horizontal="center"/>
    </xf>
    <xf numFmtId="0" fontId="0" fillId="0" borderId="7" xfId="0" applyBorder="1" applyAlignment="1">
      <alignment horizontal="center"/>
    </xf>
    <xf numFmtId="0" fontId="0" fillId="0" borderId="28" xfId="0" applyBorder="1" applyAlignment="1">
      <alignment horizontal="center"/>
    </xf>
    <xf numFmtId="0" fontId="0" fillId="0" borderId="32"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165" fontId="0" fillId="0" borderId="25" xfId="3" applyNumberFormat="1" applyFont="1" applyBorder="1" applyAlignment="1">
      <alignment horizontal="center"/>
    </xf>
    <xf numFmtId="165" fontId="0" fillId="0" borderId="7" xfId="3" applyNumberFormat="1" applyFont="1" applyBorder="1" applyAlignment="1">
      <alignment horizontal="center"/>
    </xf>
    <xf numFmtId="0" fontId="3" fillId="0" borderId="34" xfId="0" applyFont="1" applyBorder="1" applyAlignment="1">
      <alignment horizontal="center"/>
    </xf>
    <xf numFmtId="0" fontId="3" fillId="0" borderId="27" xfId="0" applyFont="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center"/>
    </xf>
    <xf numFmtId="0" fontId="3" fillId="0" borderId="9" xfId="0" applyFont="1" applyBorder="1" applyAlignment="1">
      <alignment horizontal="center" wrapText="1"/>
    </xf>
    <xf numFmtId="0" fontId="3" fillId="0" borderId="10" xfId="0" applyFont="1" applyBorder="1" applyAlignment="1">
      <alignment horizontal="center" wrapText="1"/>
    </xf>
    <xf numFmtId="0" fontId="3" fillId="0" borderId="11" xfId="0" applyFont="1" applyBorder="1" applyAlignment="1">
      <alignment horizontal="center" wrapText="1"/>
    </xf>
    <xf numFmtId="9" fontId="0" fillId="0" borderId="8" xfId="0" applyNumberFormat="1" applyBorder="1" applyAlignment="1">
      <alignment horizontal="center"/>
    </xf>
    <xf numFmtId="9" fontId="0" fillId="0" borderId="7" xfId="0" applyNumberFormat="1" applyBorder="1" applyAlignment="1">
      <alignment horizontal="center"/>
    </xf>
    <xf numFmtId="0" fontId="0" fillId="0" borderId="1" xfId="0" applyBorder="1" applyAlignment="1">
      <alignment horizontal="center"/>
    </xf>
    <xf numFmtId="0" fontId="0" fillId="0" borderId="18" xfId="0" applyBorder="1" applyAlignment="1">
      <alignment horizontal="center"/>
    </xf>
    <xf numFmtId="0" fontId="3" fillId="4" borderId="9" xfId="0" applyFont="1" applyFill="1" applyBorder="1" applyAlignment="1">
      <alignment horizontal="center"/>
    </xf>
    <xf numFmtId="0" fontId="3" fillId="4" borderId="10" xfId="0" applyFont="1" applyFill="1" applyBorder="1" applyAlignment="1">
      <alignment horizontal="center"/>
    </xf>
    <xf numFmtId="0" fontId="3" fillId="4" borderId="11" xfId="0" applyFont="1" applyFill="1" applyBorder="1" applyAlignment="1">
      <alignment horizontal="center"/>
    </xf>
    <xf numFmtId="0" fontId="3" fillId="4" borderId="9" xfId="0" applyFont="1" applyFill="1" applyBorder="1" applyAlignment="1">
      <alignment horizontal="center" wrapText="1"/>
    </xf>
    <xf numFmtId="0" fontId="3" fillId="4" borderId="10" xfId="0" applyFont="1" applyFill="1" applyBorder="1" applyAlignment="1">
      <alignment horizontal="center" wrapText="1"/>
    </xf>
    <xf numFmtId="0" fontId="3" fillId="4" borderId="11" xfId="0" applyFont="1" applyFill="1" applyBorder="1" applyAlignment="1">
      <alignment horizontal="center" wrapText="1"/>
    </xf>
    <xf numFmtId="0" fontId="0" fillId="0" borderId="3" xfId="0" applyBorder="1" applyAlignment="1">
      <alignment horizontal="center"/>
    </xf>
    <xf numFmtId="0" fontId="0" fillId="0" borderId="30" xfId="0" applyBorder="1" applyAlignment="1">
      <alignment horizontal="center"/>
    </xf>
    <xf numFmtId="0" fontId="3" fillId="4" borderId="8" xfId="0" applyFont="1" applyFill="1" applyBorder="1" applyAlignment="1">
      <alignment horizontal="center"/>
    </xf>
    <xf numFmtId="0" fontId="3" fillId="4" borderId="25" xfId="0" applyFont="1" applyFill="1" applyBorder="1" applyAlignment="1">
      <alignment horizontal="center"/>
    </xf>
    <xf numFmtId="0" fontId="3" fillId="4" borderId="7" xfId="0" applyFont="1" applyFill="1" applyBorder="1" applyAlignment="1">
      <alignment horizontal="center"/>
    </xf>
    <xf numFmtId="0" fontId="6" fillId="0" borderId="9" xfId="1" applyFont="1" applyBorder="1" applyAlignment="1">
      <alignment horizontal="center"/>
    </xf>
    <xf numFmtId="0" fontId="6" fillId="0" borderId="10" xfId="1" applyFont="1" applyBorder="1" applyAlignment="1">
      <alignment horizontal="center"/>
    </xf>
    <xf numFmtId="0" fontId="6" fillId="0" borderId="11" xfId="1" applyFont="1" applyBorder="1" applyAlignment="1">
      <alignment horizontal="center"/>
    </xf>
  </cellXfs>
  <cellStyles count="4">
    <cellStyle name="Currency" xfId="3" builtinId="4"/>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tabSelected="1" view="pageLayout" zoomScaleNormal="100" workbookViewId="0">
      <selection activeCell="V8" sqref="V8"/>
    </sheetView>
  </sheetViews>
  <sheetFormatPr defaultColWidth="7.28515625" defaultRowHeight="15" x14ac:dyDescent="0.25"/>
  <cols>
    <col min="1" max="1" width="6.7109375" customWidth="1"/>
    <col min="2" max="2" width="9" customWidth="1"/>
    <col min="5" max="5" width="8.28515625" customWidth="1"/>
    <col min="6" max="6" width="3.85546875" customWidth="1"/>
    <col min="7" max="7" width="10.42578125" bestFit="1" customWidth="1"/>
    <col min="8" max="8" width="4.85546875" customWidth="1"/>
    <col min="9" max="9" width="8.28515625" customWidth="1"/>
    <col min="10" max="10" width="4.85546875" customWidth="1"/>
    <col min="11" max="13" width="8.28515625" customWidth="1"/>
    <col min="14" max="14" width="6.28515625" bestFit="1" customWidth="1"/>
    <col min="15" max="18" width="8.28515625" customWidth="1"/>
    <col min="19" max="19" width="12.140625" customWidth="1"/>
    <col min="20" max="24" width="8.28515625" customWidth="1"/>
  </cols>
  <sheetData>
    <row r="1" spans="1:24" x14ac:dyDescent="0.25">
      <c r="A1" s="1" t="s">
        <v>74</v>
      </c>
      <c r="B1" s="1"/>
      <c r="C1" s="45"/>
      <c r="D1" s="42"/>
      <c r="E1" s="42"/>
      <c r="F1" s="42"/>
      <c r="G1" s="41"/>
      <c r="I1" s="1" t="s">
        <v>75</v>
      </c>
      <c r="J1" s="45"/>
      <c r="K1" s="45"/>
      <c r="L1" s="45"/>
      <c r="M1" s="45"/>
      <c r="N1" s="1" t="s">
        <v>77</v>
      </c>
      <c r="O1" s="45"/>
      <c r="P1" s="45"/>
      <c r="Q1" s="1" t="s">
        <v>78</v>
      </c>
      <c r="R1" s="47"/>
      <c r="S1" s="45"/>
      <c r="T1" s="1" t="s">
        <v>79</v>
      </c>
      <c r="U1" s="1"/>
      <c r="V1" s="46"/>
      <c r="W1" s="45"/>
      <c r="X1" s="45"/>
    </row>
    <row r="2" spans="1:24" x14ac:dyDescent="0.25">
      <c r="A2" s="1" t="s">
        <v>73</v>
      </c>
      <c r="B2" s="1"/>
      <c r="C2" s="43"/>
      <c r="D2" s="44"/>
      <c r="E2" s="44"/>
      <c r="F2" s="44"/>
      <c r="I2" s="1" t="s">
        <v>76</v>
      </c>
      <c r="J2" s="43"/>
      <c r="K2" s="43"/>
      <c r="L2" s="43"/>
      <c r="M2" s="43"/>
      <c r="N2" s="1" t="s">
        <v>77</v>
      </c>
      <c r="O2" s="43"/>
      <c r="P2" s="43"/>
      <c r="Q2" s="1" t="s">
        <v>78</v>
      </c>
      <c r="R2" s="48"/>
      <c r="S2" s="43"/>
      <c r="T2" s="1" t="s">
        <v>80</v>
      </c>
      <c r="U2" s="1"/>
      <c r="V2" s="44"/>
      <c r="W2" s="43"/>
      <c r="X2" s="43"/>
    </row>
    <row r="3" spans="1:24" x14ac:dyDescent="0.25">
      <c r="A3" s="1" t="s">
        <v>82</v>
      </c>
      <c r="B3" s="1"/>
      <c r="C3" s="43"/>
      <c r="D3" s="43"/>
      <c r="E3" s="43"/>
      <c r="F3" s="43"/>
      <c r="G3" s="1"/>
      <c r="H3" s="1"/>
      <c r="I3" s="1"/>
      <c r="J3" s="1"/>
      <c r="K3" s="1"/>
      <c r="L3" s="1"/>
      <c r="M3" s="1"/>
      <c r="N3" s="1"/>
      <c r="O3" s="1"/>
      <c r="P3" s="1"/>
      <c r="Q3" s="1"/>
      <c r="R3" s="1"/>
      <c r="S3" s="1"/>
      <c r="T3" s="1" t="s">
        <v>81</v>
      </c>
      <c r="U3" s="1"/>
      <c r="V3" s="43"/>
      <c r="W3" s="43"/>
      <c r="X3" s="43"/>
    </row>
    <row r="4" spans="1:24" ht="12" customHeight="1" x14ac:dyDescent="0.25">
      <c r="A4" s="68" t="s">
        <v>52</v>
      </c>
      <c r="B4" s="68"/>
      <c r="C4" s="68"/>
      <c r="D4" s="68"/>
      <c r="E4" s="68"/>
      <c r="F4" s="68"/>
      <c r="G4" s="68"/>
      <c r="H4" s="68"/>
      <c r="I4" s="68"/>
      <c r="J4" s="68"/>
      <c r="K4" s="68"/>
      <c r="L4" s="68"/>
      <c r="M4" s="68"/>
      <c r="N4" s="68"/>
      <c r="O4" s="68"/>
      <c r="P4" s="68"/>
      <c r="Q4" s="68"/>
      <c r="R4" s="68"/>
      <c r="S4" s="68"/>
      <c r="T4" s="68"/>
      <c r="U4" s="68"/>
      <c r="V4" s="1"/>
      <c r="W4" s="1"/>
      <c r="X4" s="1"/>
    </row>
    <row r="5" spans="1:24" ht="11.25" customHeight="1" thickBot="1" x14ac:dyDescent="0.3">
      <c r="A5" s="1"/>
      <c r="B5" s="1"/>
      <c r="C5" s="1"/>
      <c r="D5" s="1"/>
      <c r="E5" s="1"/>
      <c r="F5" s="1"/>
      <c r="G5" s="1"/>
      <c r="H5" s="2"/>
      <c r="I5" s="2"/>
      <c r="J5" s="2"/>
      <c r="K5" s="2"/>
      <c r="L5" s="2"/>
      <c r="M5" s="2"/>
      <c r="N5" s="1"/>
      <c r="O5" s="1"/>
      <c r="P5" s="1"/>
      <c r="Q5" s="1"/>
      <c r="R5" s="1"/>
      <c r="S5" s="1"/>
      <c r="T5" s="1"/>
      <c r="U5" s="1"/>
      <c r="V5" s="1"/>
      <c r="W5" s="1"/>
      <c r="X5" s="1"/>
    </row>
    <row r="6" spans="1:24" ht="125.25" customHeight="1" thickBot="1" x14ac:dyDescent="0.3">
      <c r="A6" s="22" t="s">
        <v>4</v>
      </c>
      <c r="B6" s="23" t="s">
        <v>72</v>
      </c>
      <c r="C6" s="69" t="s">
        <v>0</v>
      </c>
      <c r="D6" s="70"/>
      <c r="E6" s="71"/>
      <c r="F6" s="24" t="s">
        <v>1</v>
      </c>
      <c r="G6" s="25" t="s">
        <v>2</v>
      </c>
      <c r="H6" s="25" t="s">
        <v>5</v>
      </c>
      <c r="I6" s="25" t="s">
        <v>25</v>
      </c>
      <c r="J6" s="25" t="s">
        <v>3</v>
      </c>
      <c r="K6" s="25" t="s">
        <v>26</v>
      </c>
      <c r="L6" s="25" t="s">
        <v>7</v>
      </c>
      <c r="M6" s="25" t="s">
        <v>6</v>
      </c>
      <c r="N6" s="25" t="s">
        <v>71</v>
      </c>
      <c r="O6" s="25" t="s">
        <v>37</v>
      </c>
      <c r="P6" s="25" t="s">
        <v>39</v>
      </c>
      <c r="Q6" s="25" t="s">
        <v>70</v>
      </c>
      <c r="R6" s="25" t="s">
        <v>42</v>
      </c>
      <c r="S6" s="25" t="s">
        <v>69</v>
      </c>
      <c r="T6" s="25" t="s">
        <v>44</v>
      </c>
      <c r="U6" s="26" t="s">
        <v>47</v>
      </c>
      <c r="V6" s="25" t="s">
        <v>48</v>
      </c>
      <c r="W6" s="25" t="s">
        <v>49</v>
      </c>
      <c r="X6" s="25" t="s">
        <v>50</v>
      </c>
    </row>
    <row r="7" spans="1:24" s="53" customFormat="1" x14ac:dyDescent="0.25">
      <c r="A7" s="49"/>
      <c r="B7" s="49"/>
      <c r="C7" s="66"/>
      <c r="D7" s="66"/>
      <c r="E7" s="66"/>
      <c r="F7" s="49"/>
      <c r="G7" s="50"/>
      <c r="H7" s="49"/>
      <c r="I7" s="49"/>
      <c r="J7" s="49"/>
      <c r="K7" s="49"/>
      <c r="L7" s="51"/>
      <c r="M7" s="51"/>
      <c r="N7" s="52"/>
      <c r="O7" s="49"/>
      <c r="P7" s="49"/>
      <c r="Q7" s="49"/>
      <c r="R7" s="49"/>
      <c r="S7" s="49"/>
      <c r="T7" s="49"/>
      <c r="U7" s="49"/>
      <c r="V7" s="49"/>
      <c r="W7" s="49"/>
      <c r="X7" s="49"/>
    </row>
    <row r="8" spans="1:24" s="53" customFormat="1" x14ac:dyDescent="0.25">
      <c r="A8" s="54"/>
      <c r="B8" s="49"/>
      <c r="C8" s="67"/>
      <c r="D8" s="67"/>
      <c r="E8" s="67"/>
      <c r="F8" s="54"/>
      <c r="G8" s="55"/>
      <c r="H8" s="54"/>
      <c r="I8" s="49"/>
      <c r="J8" s="54"/>
      <c r="K8" s="49"/>
      <c r="L8" s="56"/>
      <c r="M8" s="56"/>
      <c r="N8" s="57"/>
      <c r="O8" s="49"/>
      <c r="P8" s="49"/>
      <c r="Q8" s="49"/>
      <c r="R8" s="49"/>
      <c r="S8" s="49"/>
      <c r="T8" s="49"/>
      <c r="U8" s="49"/>
      <c r="V8" s="49"/>
      <c r="W8" s="49"/>
      <c r="X8" s="49"/>
    </row>
    <row r="9" spans="1:24" s="53" customFormat="1" x14ac:dyDescent="0.25">
      <c r="A9" s="54"/>
      <c r="B9" s="49"/>
      <c r="C9" s="67"/>
      <c r="D9" s="67"/>
      <c r="E9" s="67"/>
      <c r="F9" s="54"/>
      <c r="G9" s="55"/>
      <c r="H9" s="54"/>
      <c r="I9" s="49"/>
      <c r="J9" s="54"/>
      <c r="K9" s="49"/>
      <c r="L9" s="56"/>
      <c r="M9" s="56"/>
      <c r="N9" s="57"/>
      <c r="O9" s="49"/>
      <c r="P9" s="49"/>
      <c r="Q9" s="49"/>
      <c r="R9" s="49"/>
      <c r="S9" s="49"/>
      <c r="T9" s="49"/>
      <c r="U9" s="49"/>
      <c r="V9" s="49"/>
      <c r="W9" s="49"/>
      <c r="X9" s="49"/>
    </row>
    <row r="10" spans="1:24" s="53" customFormat="1" x14ac:dyDescent="0.25">
      <c r="A10" s="54"/>
      <c r="B10" s="49"/>
      <c r="C10" s="67"/>
      <c r="D10" s="67"/>
      <c r="E10" s="67"/>
      <c r="F10" s="54"/>
      <c r="G10" s="55"/>
      <c r="H10" s="54"/>
      <c r="I10" s="49"/>
      <c r="J10" s="54"/>
      <c r="K10" s="49"/>
      <c r="L10" s="56"/>
      <c r="M10" s="56"/>
      <c r="N10" s="57"/>
      <c r="O10" s="49"/>
      <c r="P10" s="49"/>
      <c r="Q10" s="49"/>
      <c r="R10" s="49"/>
      <c r="S10" s="49"/>
      <c r="T10" s="49"/>
      <c r="U10" s="49"/>
      <c r="V10" s="49"/>
      <c r="W10" s="49"/>
      <c r="X10" s="49"/>
    </row>
    <row r="11" spans="1:24" s="53" customFormat="1" x14ac:dyDescent="0.25">
      <c r="A11" s="54"/>
      <c r="B11" s="49"/>
      <c r="C11" s="67"/>
      <c r="D11" s="67"/>
      <c r="E11" s="67"/>
      <c r="F11" s="54"/>
      <c r="G11" s="55"/>
      <c r="H11" s="54"/>
      <c r="I11" s="49"/>
      <c r="J11" s="54"/>
      <c r="K11" s="49"/>
      <c r="L11" s="56"/>
      <c r="M11" s="56"/>
      <c r="N11" s="57"/>
      <c r="O11" s="49"/>
      <c r="P11" s="49"/>
      <c r="Q11" s="49"/>
      <c r="R11" s="49"/>
      <c r="S11" s="49"/>
      <c r="T11" s="49"/>
      <c r="U11" s="49"/>
      <c r="V11" s="49"/>
      <c r="W11" s="49"/>
      <c r="X11" s="49"/>
    </row>
    <row r="12" spans="1:24" s="53" customFormat="1" x14ac:dyDescent="0.25">
      <c r="A12" s="54"/>
      <c r="B12" s="49"/>
      <c r="C12" s="67"/>
      <c r="D12" s="67"/>
      <c r="E12" s="67"/>
      <c r="F12" s="54"/>
      <c r="G12" s="55"/>
      <c r="H12" s="54"/>
      <c r="I12" s="49"/>
      <c r="J12" s="54"/>
      <c r="K12" s="49"/>
      <c r="L12" s="56"/>
      <c r="M12" s="56"/>
      <c r="N12" s="57"/>
      <c r="O12" s="49"/>
      <c r="P12" s="49"/>
      <c r="Q12" s="49"/>
      <c r="R12" s="49"/>
      <c r="S12" s="49"/>
      <c r="T12" s="49"/>
      <c r="U12" s="49"/>
      <c r="V12" s="49"/>
      <c r="W12" s="49"/>
      <c r="X12" s="49"/>
    </row>
    <row r="13" spans="1:24" s="53" customFormat="1" x14ac:dyDescent="0.25">
      <c r="A13" s="54"/>
      <c r="B13" s="49"/>
      <c r="C13" s="67"/>
      <c r="D13" s="67"/>
      <c r="E13" s="67"/>
      <c r="F13" s="54"/>
      <c r="G13" s="55"/>
      <c r="H13" s="54"/>
      <c r="I13" s="49"/>
      <c r="J13" s="54"/>
      <c r="K13" s="49"/>
      <c r="L13" s="56"/>
      <c r="M13" s="56"/>
      <c r="N13" s="57"/>
      <c r="O13" s="49"/>
      <c r="P13" s="49"/>
      <c r="Q13" s="49"/>
      <c r="R13" s="49"/>
      <c r="S13" s="49"/>
      <c r="T13" s="49"/>
      <c r="U13" s="49"/>
      <c r="V13" s="49"/>
      <c r="W13" s="49"/>
      <c r="X13" s="49"/>
    </row>
    <row r="14" spans="1:24" s="53" customFormat="1" x14ac:dyDescent="0.25">
      <c r="A14" s="54"/>
      <c r="B14" s="49"/>
      <c r="C14" s="67"/>
      <c r="D14" s="67"/>
      <c r="E14" s="67"/>
      <c r="F14" s="54"/>
      <c r="G14" s="55"/>
      <c r="H14" s="54"/>
      <c r="I14" s="49"/>
      <c r="J14" s="54"/>
      <c r="K14" s="49"/>
      <c r="L14" s="56"/>
      <c r="M14" s="56"/>
      <c r="N14" s="57"/>
      <c r="O14" s="49"/>
      <c r="P14" s="49"/>
      <c r="Q14" s="49"/>
      <c r="R14" s="49"/>
      <c r="S14" s="49"/>
      <c r="T14" s="49"/>
      <c r="U14" s="49"/>
      <c r="V14" s="49"/>
      <c r="W14" s="49"/>
      <c r="X14" s="49"/>
    </row>
    <row r="15" spans="1:24" x14ac:dyDescent="0.25">
      <c r="A15" s="3"/>
      <c r="B15" s="49"/>
      <c r="C15" s="64"/>
      <c r="D15" s="64"/>
      <c r="E15" s="64"/>
      <c r="F15" s="3"/>
      <c r="G15" s="3"/>
      <c r="H15" s="3"/>
      <c r="I15" s="49"/>
      <c r="J15" s="3"/>
      <c r="K15" s="49"/>
      <c r="L15" s="3"/>
      <c r="M15" s="3"/>
      <c r="N15" s="3"/>
      <c r="O15" s="49"/>
      <c r="P15" s="49"/>
      <c r="Q15" s="49"/>
      <c r="R15" s="49"/>
      <c r="S15" s="49"/>
      <c r="T15" s="49"/>
      <c r="U15" s="49"/>
      <c r="V15" s="49"/>
      <c r="W15" s="49"/>
      <c r="X15" s="49"/>
    </row>
    <row r="16" spans="1:24" x14ac:dyDescent="0.25">
      <c r="A16" s="3"/>
      <c r="B16" s="49"/>
      <c r="C16" s="64"/>
      <c r="D16" s="64"/>
      <c r="E16" s="64"/>
      <c r="F16" s="3"/>
      <c r="G16" s="3"/>
      <c r="H16" s="3"/>
      <c r="I16" s="49"/>
      <c r="J16" s="3"/>
      <c r="K16" s="49"/>
      <c r="L16" s="3"/>
      <c r="M16" s="3"/>
      <c r="N16" s="3"/>
      <c r="O16" s="49"/>
      <c r="P16" s="49"/>
      <c r="Q16" s="49"/>
      <c r="R16" s="49"/>
      <c r="S16" s="49"/>
      <c r="T16" s="49"/>
      <c r="U16" s="49"/>
      <c r="V16" s="49"/>
      <c r="W16" s="49"/>
      <c r="X16" s="49"/>
    </row>
    <row r="17" spans="1:24" x14ac:dyDescent="0.25">
      <c r="A17" s="3"/>
      <c r="B17" s="49"/>
      <c r="C17" s="64"/>
      <c r="D17" s="64"/>
      <c r="E17" s="64"/>
      <c r="F17" s="3"/>
      <c r="G17" s="3"/>
      <c r="H17" s="3"/>
      <c r="I17" s="49"/>
      <c r="J17" s="3"/>
      <c r="K17" s="49"/>
      <c r="L17" s="3"/>
      <c r="M17" s="3"/>
      <c r="N17" s="3"/>
      <c r="O17" s="49"/>
      <c r="P17" s="49"/>
      <c r="Q17" s="49"/>
      <c r="R17" s="49"/>
      <c r="S17" s="49"/>
      <c r="T17" s="49"/>
      <c r="U17" s="49"/>
      <c r="V17" s="49"/>
      <c r="W17" s="49"/>
      <c r="X17" s="49"/>
    </row>
    <row r="18" spans="1:24" x14ac:dyDescent="0.25">
      <c r="A18" s="3"/>
      <c r="B18" s="49"/>
      <c r="C18" s="64"/>
      <c r="D18" s="64"/>
      <c r="E18" s="64"/>
      <c r="F18" s="3"/>
      <c r="G18" s="3"/>
      <c r="H18" s="3"/>
      <c r="I18" s="49"/>
      <c r="J18" s="3"/>
      <c r="K18" s="49"/>
      <c r="L18" s="3"/>
      <c r="M18" s="3"/>
      <c r="N18" s="3"/>
      <c r="O18" s="49"/>
      <c r="P18" s="49"/>
      <c r="Q18" s="49"/>
      <c r="R18" s="49"/>
      <c r="S18" s="49"/>
      <c r="T18" s="49"/>
      <c r="U18" s="49"/>
      <c r="V18" s="49"/>
      <c r="W18" s="49"/>
      <c r="X18" s="49"/>
    </row>
    <row r="19" spans="1:24" x14ac:dyDescent="0.25">
      <c r="A19" s="3"/>
      <c r="B19" s="49"/>
      <c r="C19" s="64"/>
      <c r="D19" s="64"/>
      <c r="E19" s="64"/>
      <c r="F19" s="3"/>
      <c r="G19" s="3"/>
      <c r="H19" s="3"/>
      <c r="I19" s="49"/>
      <c r="J19" s="3"/>
      <c r="K19" s="49"/>
      <c r="L19" s="3"/>
      <c r="M19" s="3"/>
      <c r="N19" s="3"/>
      <c r="O19" s="49"/>
      <c r="P19" s="49"/>
      <c r="Q19" s="49"/>
      <c r="R19" s="49"/>
      <c r="S19" s="49"/>
      <c r="T19" s="49"/>
      <c r="U19" s="49"/>
      <c r="V19" s="49"/>
      <c r="W19" s="49"/>
      <c r="X19" s="49"/>
    </row>
    <row r="20" spans="1:24" x14ac:dyDescent="0.25">
      <c r="A20" s="3"/>
      <c r="B20" s="49"/>
      <c r="C20" s="64"/>
      <c r="D20" s="64"/>
      <c r="E20" s="64"/>
      <c r="F20" s="3"/>
      <c r="G20" s="3"/>
      <c r="H20" s="3"/>
      <c r="I20" s="49"/>
      <c r="J20" s="3"/>
      <c r="K20" s="49"/>
      <c r="L20" s="3"/>
      <c r="M20" s="3"/>
      <c r="N20" s="3"/>
      <c r="O20" s="49"/>
      <c r="P20" s="49"/>
      <c r="Q20" s="49"/>
      <c r="R20" s="49"/>
      <c r="S20" s="49"/>
      <c r="T20" s="49"/>
      <c r="U20" s="49"/>
      <c r="V20" s="49"/>
      <c r="W20" s="49"/>
      <c r="X20" s="49"/>
    </row>
    <row r="21" spans="1:24" x14ac:dyDescent="0.25">
      <c r="A21" s="3"/>
      <c r="B21" s="49"/>
      <c r="C21" s="64"/>
      <c r="D21" s="64"/>
      <c r="E21" s="64"/>
      <c r="F21" s="3"/>
      <c r="G21" s="3"/>
      <c r="H21" s="3"/>
      <c r="I21" s="49"/>
      <c r="J21" s="3"/>
      <c r="K21" s="49"/>
      <c r="L21" s="3"/>
      <c r="M21" s="3"/>
      <c r="N21" s="3"/>
      <c r="O21" s="49"/>
      <c r="P21" s="49"/>
      <c r="Q21" s="49"/>
      <c r="R21" s="49"/>
      <c r="S21" s="49"/>
      <c r="T21" s="49"/>
      <c r="U21" s="49"/>
      <c r="V21" s="49"/>
      <c r="W21" s="49"/>
      <c r="X21" s="49"/>
    </row>
    <row r="22" spans="1:24" x14ac:dyDescent="0.25">
      <c r="A22" s="3"/>
      <c r="B22" s="49"/>
      <c r="C22" s="64"/>
      <c r="D22" s="64"/>
      <c r="E22" s="64"/>
      <c r="F22" s="3"/>
      <c r="G22" s="3"/>
      <c r="H22" s="3"/>
      <c r="I22" s="49"/>
      <c r="J22" s="3"/>
      <c r="K22" s="49"/>
      <c r="L22" s="3"/>
      <c r="M22" s="3"/>
      <c r="N22" s="3"/>
      <c r="O22" s="49"/>
      <c r="P22" s="49"/>
      <c r="Q22" s="49"/>
      <c r="R22" s="49"/>
      <c r="S22" s="49"/>
      <c r="T22" s="49"/>
      <c r="U22" s="49"/>
      <c r="V22" s="49"/>
      <c r="W22" s="49"/>
      <c r="X22" s="49"/>
    </row>
    <row r="23" spans="1:24" x14ac:dyDescent="0.25">
      <c r="A23" s="3"/>
      <c r="B23" s="49"/>
      <c r="C23" s="64"/>
      <c r="D23" s="64"/>
      <c r="E23" s="64"/>
      <c r="F23" s="3"/>
      <c r="G23" s="3"/>
      <c r="H23" s="3"/>
      <c r="I23" s="49"/>
      <c r="J23" s="3"/>
      <c r="K23" s="49"/>
      <c r="L23" s="3"/>
      <c r="M23" s="3"/>
      <c r="N23" s="3"/>
      <c r="O23" s="49"/>
      <c r="P23" s="49"/>
      <c r="Q23" s="49"/>
      <c r="R23" s="49"/>
      <c r="S23" s="49"/>
      <c r="T23" s="49"/>
      <c r="U23" s="49"/>
      <c r="V23" s="49"/>
      <c r="W23" s="49"/>
      <c r="X23" s="49"/>
    </row>
    <row r="24" spans="1:24" x14ac:dyDescent="0.25">
      <c r="A24" s="3"/>
      <c r="B24" s="49"/>
      <c r="C24" s="64"/>
      <c r="D24" s="64"/>
      <c r="E24" s="64"/>
      <c r="F24" s="3"/>
      <c r="G24" s="3"/>
      <c r="H24" s="3"/>
      <c r="I24" s="49"/>
      <c r="J24" s="3"/>
      <c r="K24" s="49"/>
      <c r="L24" s="3"/>
      <c r="M24" s="3"/>
      <c r="N24" s="3"/>
      <c r="O24" s="49"/>
      <c r="P24" s="49"/>
      <c r="Q24" s="49"/>
      <c r="R24" s="49"/>
      <c r="S24" s="49"/>
      <c r="T24" s="49"/>
      <c r="U24" s="49"/>
      <c r="V24" s="49"/>
      <c r="W24" s="49"/>
      <c r="X24" s="49"/>
    </row>
    <row r="25" spans="1:24" x14ac:dyDescent="0.25">
      <c r="A25" s="3"/>
      <c r="B25" s="49"/>
      <c r="C25" s="64"/>
      <c r="D25" s="64"/>
      <c r="E25" s="64"/>
      <c r="F25" s="3"/>
      <c r="G25" s="3"/>
      <c r="H25" s="3"/>
      <c r="I25" s="49"/>
      <c r="J25" s="3"/>
      <c r="K25" s="49"/>
      <c r="L25" s="3"/>
      <c r="M25" s="3"/>
      <c r="N25" s="3"/>
      <c r="O25" s="49"/>
      <c r="P25" s="49"/>
      <c r="Q25" s="49"/>
      <c r="R25" s="49"/>
      <c r="S25" s="49"/>
      <c r="T25" s="49"/>
      <c r="U25" s="49"/>
      <c r="V25" s="49"/>
      <c r="W25" s="49"/>
      <c r="X25" s="49"/>
    </row>
    <row r="26" spans="1:24" x14ac:dyDescent="0.25">
      <c r="A26" s="65" t="s">
        <v>40</v>
      </c>
      <c r="B26" s="65"/>
      <c r="C26" s="65"/>
      <c r="D26" s="65"/>
      <c r="E26" s="65"/>
      <c r="F26" s="65"/>
      <c r="G26" s="65"/>
      <c r="H26" s="65"/>
      <c r="I26" s="65"/>
      <c r="J26" s="65"/>
      <c r="K26" s="65"/>
      <c r="L26" s="65"/>
      <c r="M26" s="65"/>
      <c r="N26" s="65"/>
      <c r="O26" s="65"/>
      <c r="P26" s="65"/>
      <c r="Q26" s="65"/>
      <c r="R26" s="65"/>
      <c r="S26" s="65"/>
      <c r="T26" s="65"/>
      <c r="U26" s="65"/>
    </row>
    <row r="27" spans="1:24" x14ac:dyDescent="0.25">
      <c r="A27" s="65" t="s">
        <v>41</v>
      </c>
      <c r="B27" s="65"/>
      <c r="C27" s="65"/>
      <c r="D27" s="65"/>
      <c r="E27" s="65"/>
      <c r="F27" s="65"/>
      <c r="G27" s="65"/>
      <c r="H27" s="65"/>
      <c r="I27" s="65"/>
      <c r="J27" s="65"/>
      <c r="K27" s="65"/>
      <c r="L27" s="65"/>
      <c r="M27" s="65"/>
      <c r="N27" s="65"/>
      <c r="O27" s="65"/>
      <c r="P27" s="65"/>
      <c r="Q27" s="65"/>
      <c r="R27" s="65"/>
      <c r="S27" s="65"/>
      <c r="T27" s="65"/>
      <c r="U27" s="65"/>
    </row>
    <row r="28" spans="1:24" ht="28.5" customHeight="1" x14ac:dyDescent="0.25">
      <c r="A28" s="65" t="s">
        <v>43</v>
      </c>
      <c r="B28" s="65"/>
      <c r="C28" s="65"/>
      <c r="D28" s="65"/>
      <c r="E28" s="65"/>
      <c r="F28" s="65"/>
      <c r="G28" s="65"/>
      <c r="H28" s="65"/>
      <c r="I28" s="65"/>
      <c r="J28" s="65"/>
      <c r="K28" s="65"/>
      <c r="L28" s="65"/>
      <c r="M28" s="65"/>
      <c r="N28" s="65"/>
      <c r="O28" s="65"/>
      <c r="P28" s="65"/>
      <c r="Q28" s="65"/>
      <c r="R28" s="65"/>
      <c r="S28" s="65"/>
      <c r="T28" s="65"/>
      <c r="U28" s="65"/>
    </row>
  </sheetData>
  <sheetProtection formatCells="0" formatColumns="0"/>
  <mergeCells count="24">
    <mergeCell ref="A4:U4"/>
    <mergeCell ref="C17:E17"/>
    <mergeCell ref="C18:E18"/>
    <mergeCell ref="C19:E19"/>
    <mergeCell ref="C11:E11"/>
    <mergeCell ref="C12:E12"/>
    <mergeCell ref="C13:E13"/>
    <mergeCell ref="C14:E14"/>
    <mergeCell ref="C15:E15"/>
    <mergeCell ref="C16:E16"/>
    <mergeCell ref="C6:E6"/>
    <mergeCell ref="C25:E25"/>
    <mergeCell ref="A28:U28"/>
    <mergeCell ref="A27:U27"/>
    <mergeCell ref="A26:U26"/>
    <mergeCell ref="C7:E7"/>
    <mergeCell ref="C8:E8"/>
    <mergeCell ref="C9:E9"/>
    <mergeCell ref="C10:E10"/>
    <mergeCell ref="C24:E24"/>
    <mergeCell ref="C23:E23"/>
    <mergeCell ref="C22:E22"/>
    <mergeCell ref="C20:E20"/>
    <mergeCell ref="C21:E21"/>
  </mergeCells>
  <pageMargins left="0.25" right="0.25" top="0.75" bottom="0.75" header="0.3" footer="0.3"/>
  <pageSetup paperSize="5" scale="90" orientation="landscape" r:id="rId1"/>
  <headerFooter>
    <oddHeader>&amp;L&amp;G&amp;C&amp;"-,Bold"2018 Annual Compliance Report&amp;R&amp;P</oddHeader>
  </headerFooter>
  <legacyDrawingHF r:id="rId2"/>
  <extLst>
    <ext xmlns:x14="http://schemas.microsoft.com/office/spreadsheetml/2009/9/main" uri="{CCE6A557-97BC-4b89-ADB6-D9C93CAAB3DF}">
      <x14:dataValidations xmlns:xm="http://schemas.microsoft.com/office/excel/2006/main" count="10">
        <x14:dataValidation type="list" allowBlank="1" showInputMessage="1" showErrorMessage="1" errorTitle="Disabled" error="Please select Yes or No from the dropdown menu.The definition of disabled is located below the table.">
          <x14:formula1>
            <xm:f>Data!$A$1:$A$2</xm:f>
          </x14:formula1>
          <xm:sqref>R7:R25</xm:sqref>
        </x14:dataValidation>
        <x14:dataValidation type="list" allowBlank="1" showInputMessage="1" showErrorMessage="1" errorTitle="Female Head of Household" error="Please select Yes or No from the dropdown menu. The definition of female head of household is located below the table.">
          <x14:formula1>
            <xm:f>Data!$A$1:$A$2</xm:f>
          </x14:formula1>
          <xm:sqref>Q7:Q25</xm:sqref>
        </x14:dataValidation>
        <x14:dataValidation type="list" allowBlank="1" showInputMessage="1" showErrorMessage="1" errorTitle="Occupancy" error="Please select Occupied or Vacant from the drop down menu.">
          <x14:formula1>
            <xm:f>Data!$F$1:$F$2</xm:f>
          </x14:formula1>
          <xm:sqref>B7:B25</xm:sqref>
        </x14:dataValidation>
        <x14:dataValidation type="list" allowBlank="1" showInputMessage="1" showErrorMessage="1" errorTitle="Utilities Included" error="Please select Yes or No from the drop down menu. If not ALL utilities are included in the rent, please describe under comments and provide utility allowance by unit size._x000a_">
          <x14:formula1>
            <xm:f>Data!$A$1:$A$2</xm:f>
          </x14:formula1>
          <xm:sqref>I7:I25</xm:sqref>
        </x14:dataValidation>
        <x14:dataValidation type="list" allowBlank="1" showInputMessage="1" showErrorMessage="1" errorTitle="Unit Designation by % of AMI" error="Please select from the percentages listed in the drop down menu.">
          <x14:formula1>
            <xm:f>Data!$D$1:$D$7</xm:f>
          </x14:formula1>
          <xm:sqref>K7:K25</xm:sqref>
        </x14:dataValidation>
        <x14:dataValidation type="list" allowBlank="1" showInputMessage="1" showErrorMessage="1" errorTitle="Hispanic/Latino" error="Please select Yes or No from the drop down menu._x000a_">
          <x14:formula1>
            <xm:f>Data!$A$1:$A$2</xm:f>
          </x14:formula1>
          <xm:sqref>O7:O25</xm:sqref>
        </x14:dataValidation>
        <x14:dataValidation type="list" allowBlank="1" showInputMessage="1" showErrorMessage="1" errorTitle="Race" error="Please select from the dropdown menu. If the tenant identifies as Hispanic and does not select a race, please select White for race.">
          <x14:formula1>
            <xm:f>Data!$I$1:$I$9</xm:f>
          </x14:formula1>
          <xm:sqref>P7:P25</xm:sqref>
        </x14:dataValidation>
        <x14:dataValidation type="list" allowBlank="1" showInputMessage="1" showErrorMessage="1" errorTitle="Single, Non-Elderly" error="Please select Yes or No from the dropdown menu.">
          <x14:formula1>
            <xm:f>Data!$A$1:$A$2</xm:f>
          </x14:formula1>
          <xm:sqref>S7:T25 V7:W25</xm:sqref>
        </x14:dataValidation>
        <x14:dataValidation type="list" allowBlank="1" showInputMessage="1" showErrorMessage="1" errorTitle="Single Parent or Two Parents" error="Please select Single or Two from the dropdown menu.">
          <x14:formula1>
            <xm:f>Data!$B$1:$B$2</xm:f>
          </x14:formula1>
          <xm:sqref>U7:U25</xm:sqref>
        </x14:dataValidation>
        <x14:dataValidation type="list" allowBlank="1" showInputMessage="1" showErrorMessage="1" errorTitle="Other Federal, State or Local?" error="Please select Yes or No from the dropdown menu.">
          <x14:formula1>
            <xm:f>Data!$A$1:$A$2</xm:f>
          </x14:formula1>
          <xm:sqref>X7:X25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0"/>
  <sheetViews>
    <sheetView zoomScaleNormal="100" workbookViewId="0">
      <selection activeCell="J20" sqref="J20"/>
    </sheetView>
  </sheetViews>
  <sheetFormatPr defaultRowHeight="15" x14ac:dyDescent="0.25"/>
  <cols>
    <col min="1" max="1" width="26.7109375" customWidth="1"/>
    <col min="2" max="3" width="9.140625" customWidth="1"/>
    <col min="5" max="5" width="9.140625" customWidth="1"/>
  </cols>
  <sheetData>
    <row r="2" spans="1:7" ht="15.75" thickBot="1" x14ac:dyDescent="0.3"/>
    <row r="3" spans="1:7" x14ac:dyDescent="0.25">
      <c r="A3" s="91" t="s">
        <v>53</v>
      </c>
      <c r="B3" s="92"/>
      <c r="C3" s="93"/>
      <c r="E3" s="91" t="s">
        <v>58</v>
      </c>
      <c r="F3" s="92"/>
      <c r="G3" s="93"/>
    </row>
    <row r="4" spans="1:7" x14ac:dyDescent="0.25">
      <c r="A4" s="36" t="s">
        <v>11</v>
      </c>
      <c r="B4" s="89">
        <f>COUNTIF('Part A'!$B$7:$B$25,Summary!A4)</f>
        <v>0</v>
      </c>
      <c r="C4" s="90"/>
      <c r="E4" s="36" t="s">
        <v>8</v>
      </c>
      <c r="F4" s="89">
        <f>COUNTIF('Part A'!$R$7:$R$25,Summary!E4)</f>
        <v>0</v>
      </c>
      <c r="G4" s="90"/>
    </row>
    <row r="5" spans="1:7" ht="15.75" thickBot="1" x14ac:dyDescent="0.3">
      <c r="A5" s="37" t="s">
        <v>15</v>
      </c>
      <c r="B5" s="74">
        <f>COUNTIF('Part A'!$B$7:$B$25,Summary!A5)</f>
        <v>0</v>
      </c>
      <c r="C5" s="75"/>
      <c r="E5" s="37" t="s">
        <v>12</v>
      </c>
      <c r="F5" s="74">
        <f>COUNTIF('Part A'!$R$7:$R$25,Summary!E5)</f>
        <v>0</v>
      </c>
      <c r="G5" s="75"/>
    </row>
    <row r="6" spans="1:7" ht="16.5" thickTop="1" thickBot="1" x14ac:dyDescent="0.3">
      <c r="A6" s="35" t="s">
        <v>54</v>
      </c>
      <c r="B6" s="82">
        <f>SUM(B4:C5)</f>
        <v>0</v>
      </c>
      <c r="C6" s="83"/>
      <c r="E6" s="35" t="s">
        <v>54</v>
      </c>
      <c r="F6" s="82">
        <f>SUM(F4:G5)</f>
        <v>0</v>
      </c>
      <c r="G6" s="83"/>
    </row>
    <row r="7" spans="1:7" ht="15.75" thickBot="1" x14ac:dyDescent="0.3"/>
    <row r="8" spans="1:7" ht="15.75" thickBot="1" x14ac:dyDescent="0.3">
      <c r="A8" s="99" t="s">
        <v>51</v>
      </c>
      <c r="B8" s="100"/>
      <c r="C8" s="101"/>
      <c r="E8" s="91" t="s">
        <v>59</v>
      </c>
      <c r="F8" s="92"/>
      <c r="G8" s="93"/>
    </row>
    <row r="9" spans="1:7" x14ac:dyDescent="0.25">
      <c r="A9" s="61" t="s">
        <v>10</v>
      </c>
      <c r="B9" s="97">
        <f>COUNTIF('Part A'!$K$7:$K$25,Summary!A9)</f>
        <v>0</v>
      </c>
      <c r="C9" s="98"/>
      <c r="E9" s="36" t="s">
        <v>8</v>
      </c>
      <c r="F9" s="89">
        <f>COUNTIF('Part A'!$S$7:$S$25,Summary!E9)</f>
        <v>0</v>
      </c>
      <c r="G9" s="90"/>
    </row>
    <row r="10" spans="1:7" ht="15.75" thickBot="1" x14ac:dyDescent="0.3">
      <c r="A10" s="61" t="s">
        <v>14</v>
      </c>
      <c r="B10" s="97">
        <f>COUNTIF('Part A'!$K$7:$K$25,Summary!A10)</f>
        <v>0</v>
      </c>
      <c r="C10" s="98"/>
      <c r="E10" s="37" t="s">
        <v>12</v>
      </c>
      <c r="F10" s="74">
        <f>COUNTIF('Part A'!$S$7:$S$25,Summary!E10)</f>
        <v>0</v>
      </c>
      <c r="G10" s="75"/>
    </row>
    <row r="11" spans="1:7" ht="16.5" thickTop="1" thickBot="1" x14ac:dyDescent="0.3">
      <c r="A11" s="61" t="s">
        <v>17</v>
      </c>
      <c r="B11" s="97">
        <f>COUNTIF('Part A'!$K$7:$K$25,Summary!A11)</f>
        <v>0</v>
      </c>
      <c r="C11" s="98"/>
      <c r="E11" s="35" t="s">
        <v>54</v>
      </c>
      <c r="F11" s="82">
        <f>SUM(F9:G10)</f>
        <v>0</v>
      </c>
      <c r="G11" s="83"/>
    </row>
    <row r="12" spans="1:7" ht="15.75" thickBot="1" x14ac:dyDescent="0.3">
      <c r="A12" s="61" t="s">
        <v>19</v>
      </c>
      <c r="B12" s="97">
        <f>COUNTIF('Part A'!$K$7:$K$25,Summary!A12)</f>
        <v>0</v>
      </c>
      <c r="C12" s="98"/>
    </row>
    <row r="13" spans="1:7" x14ac:dyDescent="0.25">
      <c r="A13" s="61" t="s">
        <v>68</v>
      </c>
      <c r="B13" s="97">
        <f>COUNTIF('Part A'!$K$7:$K$25,Summary!A13)</f>
        <v>0</v>
      </c>
      <c r="C13" s="98"/>
      <c r="E13" s="91" t="s">
        <v>60</v>
      </c>
      <c r="F13" s="92"/>
      <c r="G13" s="93"/>
    </row>
    <row r="14" spans="1:7" x14ac:dyDescent="0.25">
      <c r="A14" s="61" t="s">
        <v>21</v>
      </c>
      <c r="B14" s="97">
        <f>COUNTIF('Part A'!$K$7:$K$25,Summary!A14)</f>
        <v>0</v>
      </c>
      <c r="C14" s="98"/>
      <c r="E14" s="36" t="s">
        <v>8</v>
      </c>
      <c r="F14" s="89">
        <f>COUNTIF('Part A'!$T$7:$T$25,Summary!E14)</f>
        <v>0</v>
      </c>
      <c r="G14" s="90"/>
    </row>
    <row r="15" spans="1:7" ht="15.75" thickBot="1" x14ac:dyDescent="0.3">
      <c r="A15" s="62" t="s">
        <v>84</v>
      </c>
      <c r="B15" s="74">
        <f>COUNTIF('Part A'!$K$7:$K$25,Summary!A15)</f>
        <v>0</v>
      </c>
      <c r="C15" s="75"/>
      <c r="E15" s="37" t="s">
        <v>12</v>
      </c>
      <c r="F15" s="74">
        <f>COUNTIF('Part A'!$T$7:$T$25,Summary!E15)</f>
        <v>0</v>
      </c>
      <c r="G15" s="75"/>
    </row>
    <row r="16" spans="1:7" ht="16.5" thickTop="1" thickBot="1" x14ac:dyDescent="0.3">
      <c r="A16" s="27" t="s">
        <v>54</v>
      </c>
      <c r="B16" s="82">
        <f>SUM(B9:C15)</f>
        <v>0</v>
      </c>
      <c r="C16" s="83"/>
      <c r="E16" s="35" t="s">
        <v>54</v>
      </c>
      <c r="F16" s="82">
        <f>SUM(F14:G15)</f>
        <v>0</v>
      </c>
      <c r="G16" s="83"/>
    </row>
    <row r="17" spans="1:7" ht="15.75" thickBot="1" x14ac:dyDescent="0.3"/>
    <row r="18" spans="1:7" ht="15.75" thickBot="1" x14ac:dyDescent="0.3">
      <c r="A18" s="99" t="s">
        <v>55</v>
      </c>
      <c r="B18" s="100"/>
      <c r="C18" s="101"/>
      <c r="E18" s="91" t="s">
        <v>61</v>
      </c>
      <c r="F18" s="92"/>
      <c r="G18" s="93"/>
    </row>
    <row r="19" spans="1:7" x14ac:dyDescent="0.25">
      <c r="A19" s="30" t="s">
        <v>8</v>
      </c>
      <c r="B19" s="97">
        <f>COUNTIF('Part A'!$Q$7:$Q$25,Summary!A19)</f>
        <v>0</v>
      </c>
      <c r="C19" s="98"/>
      <c r="E19" s="36" t="s">
        <v>8</v>
      </c>
      <c r="F19" s="89">
        <f>COUNTIF('Part A'!$V$7:$V$25,Summary!E19)</f>
        <v>0</v>
      </c>
      <c r="G19" s="90"/>
    </row>
    <row r="20" spans="1:7" ht="15.75" thickBot="1" x14ac:dyDescent="0.3">
      <c r="A20" s="31" t="s">
        <v>12</v>
      </c>
      <c r="B20" s="74">
        <f>COUNTIF('Part A'!$Q$7:$Q$25,Summary!A20)</f>
        <v>0</v>
      </c>
      <c r="C20" s="75"/>
      <c r="E20" s="37" t="s">
        <v>12</v>
      </c>
      <c r="F20" s="74">
        <f>COUNTIF('Part A'!$V$7:$V$25,Summary!E20)</f>
        <v>0</v>
      </c>
      <c r="G20" s="75"/>
    </row>
    <row r="21" spans="1:7" ht="16.5" thickTop="1" thickBot="1" x14ac:dyDescent="0.3">
      <c r="A21" s="35" t="s">
        <v>54</v>
      </c>
      <c r="B21" s="72">
        <f>SUM(B19:C20)</f>
        <v>0</v>
      </c>
      <c r="C21" s="73"/>
      <c r="E21" s="35" t="s">
        <v>54</v>
      </c>
      <c r="F21" s="82">
        <f>SUM(F19:G20)</f>
        <v>0</v>
      </c>
      <c r="G21" s="83"/>
    </row>
    <row r="22" spans="1:7" ht="15.75" thickBot="1" x14ac:dyDescent="0.3">
      <c r="A22" s="29"/>
      <c r="B22" s="28"/>
      <c r="C22" s="28"/>
    </row>
    <row r="23" spans="1:7" ht="15.75" thickBot="1" x14ac:dyDescent="0.3">
      <c r="A23" s="58" t="s">
        <v>56</v>
      </c>
      <c r="B23" s="59"/>
      <c r="C23" s="60"/>
      <c r="E23" s="91" t="s">
        <v>62</v>
      </c>
      <c r="F23" s="92"/>
      <c r="G23" s="93"/>
    </row>
    <row r="24" spans="1:7" x14ac:dyDescent="0.25">
      <c r="A24" s="30" t="s">
        <v>8</v>
      </c>
      <c r="B24" s="97">
        <f>COUNTIF('Part A'!$O$7:$O$25,Summary!A24)</f>
        <v>0</v>
      </c>
      <c r="C24" s="98"/>
      <c r="E24" s="36" t="s">
        <v>8</v>
      </c>
      <c r="F24" s="89">
        <f>COUNTIF('Part A'!$W$7:$W$25,Summary!E24)</f>
        <v>0</v>
      </c>
      <c r="G24" s="90"/>
    </row>
    <row r="25" spans="1:7" ht="15.75" thickBot="1" x14ac:dyDescent="0.3">
      <c r="A25" s="31" t="s">
        <v>12</v>
      </c>
      <c r="B25" s="74">
        <f>COUNTIF('Part A'!$O$7:$O$25,Summary!A25)</f>
        <v>0</v>
      </c>
      <c r="C25" s="75"/>
      <c r="E25" s="37" t="s">
        <v>12</v>
      </c>
      <c r="F25" s="74">
        <f>COUNTIF('Part A'!$W$7:$W$25,Summary!E25)</f>
        <v>0</v>
      </c>
      <c r="G25" s="75"/>
    </row>
    <row r="26" spans="1:7" ht="16.5" thickTop="1" thickBot="1" x14ac:dyDescent="0.3">
      <c r="A26" s="35" t="s">
        <v>54</v>
      </c>
      <c r="B26" s="72">
        <f>SUM(B24:C25)</f>
        <v>0</v>
      </c>
      <c r="C26" s="73"/>
      <c r="E26" s="35" t="s">
        <v>54</v>
      </c>
      <c r="F26" s="82">
        <f>SUM(F24:G25)</f>
        <v>0</v>
      </c>
      <c r="G26" s="83"/>
    </row>
    <row r="27" spans="1:7" ht="15.75" thickBot="1" x14ac:dyDescent="0.3"/>
    <row r="28" spans="1:7" ht="15.75" thickBot="1" x14ac:dyDescent="0.3">
      <c r="A28" s="58" t="s">
        <v>57</v>
      </c>
      <c r="B28" s="59"/>
      <c r="C28" s="60"/>
      <c r="E28" s="94" t="s">
        <v>63</v>
      </c>
      <c r="F28" s="95"/>
      <c r="G28" s="96"/>
    </row>
    <row r="29" spans="1:7" x14ac:dyDescent="0.25">
      <c r="A29" s="32" t="s">
        <v>9</v>
      </c>
      <c r="B29" s="97">
        <f>COUNTIF('Part A'!$P$7:$P$25,Summary!A29)</f>
        <v>0</v>
      </c>
      <c r="C29" s="98"/>
      <c r="E29" s="36" t="s">
        <v>8</v>
      </c>
      <c r="F29" s="89">
        <f>COUNTIF('Part A'!$X$7:$X$25,Summary!E29)</f>
        <v>0</v>
      </c>
      <c r="G29" s="90"/>
    </row>
    <row r="30" spans="1:7" ht="15.75" thickBot="1" x14ac:dyDescent="0.3">
      <c r="A30" s="33" t="s">
        <v>13</v>
      </c>
      <c r="B30" s="97">
        <f>COUNTIF('Part A'!$P$7:$P$25,Summary!A30)</f>
        <v>0</v>
      </c>
      <c r="C30" s="98"/>
      <c r="E30" s="37" t="s">
        <v>12</v>
      </c>
      <c r="F30" s="74">
        <f>COUNTIF('Part A'!$X$7:$X$25,Summary!E30)</f>
        <v>0</v>
      </c>
      <c r="G30" s="75"/>
    </row>
    <row r="31" spans="1:7" ht="18" customHeight="1" thickTop="1" thickBot="1" x14ac:dyDescent="0.3">
      <c r="A31" s="33" t="s">
        <v>16</v>
      </c>
      <c r="B31" s="97">
        <f>COUNTIF('Part A'!$P$7:$P$25,Summary!A31)</f>
        <v>0</v>
      </c>
      <c r="C31" s="98"/>
      <c r="E31" s="35" t="s">
        <v>54</v>
      </c>
      <c r="F31" s="82">
        <f>SUM(F29:G30)</f>
        <v>0</v>
      </c>
      <c r="G31" s="83"/>
    </row>
    <row r="32" spans="1:7" ht="27" thickBot="1" x14ac:dyDescent="0.3">
      <c r="A32" s="33" t="s">
        <v>18</v>
      </c>
      <c r="B32" s="97">
        <f>COUNTIF('Part A'!$P$7:$P$25,Summary!A32)</f>
        <v>0</v>
      </c>
      <c r="C32" s="98"/>
    </row>
    <row r="33" spans="1:7" ht="30.75" customHeight="1" thickBot="1" x14ac:dyDescent="0.3">
      <c r="A33" s="33" t="s">
        <v>20</v>
      </c>
      <c r="B33" s="97">
        <f>COUNTIF('Part A'!$P$7:$P$25,Summary!A33)</f>
        <v>0</v>
      </c>
      <c r="C33" s="98"/>
      <c r="E33" s="84" t="s">
        <v>66</v>
      </c>
      <c r="F33" s="85"/>
      <c r="G33" s="86"/>
    </row>
    <row r="34" spans="1:7" ht="27" thickBot="1" x14ac:dyDescent="0.3">
      <c r="A34" s="33" t="s">
        <v>22</v>
      </c>
      <c r="B34" s="97">
        <f>COUNTIF('Part A'!$P$7:$P$25,Summary!A34)</f>
        <v>0</v>
      </c>
      <c r="C34" s="98"/>
      <c r="E34" s="39" t="s">
        <v>67</v>
      </c>
      <c r="F34" s="76">
        <f>COUNTIF('Part A'!$U$7:$U$25,Summary!E34)</f>
        <v>0</v>
      </c>
      <c r="G34" s="77"/>
    </row>
    <row r="35" spans="1:7" ht="30" customHeight="1" thickBot="1" x14ac:dyDescent="0.3">
      <c r="A35" s="33" t="s">
        <v>23</v>
      </c>
      <c r="B35" s="97">
        <f>COUNTIF('Part A'!$P$7:$P$25,Summary!A35)</f>
        <v>0</v>
      </c>
      <c r="C35" s="98"/>
      <c r="E35" s="37" t="s">
        <v>46</v>
      </c>
      <c r="F35" s="76">
        <f>COUNTIF('Part A'!$U$7:$U$25,Summary!E35)</f>
        <v>0</v>
      </c>
      <c r="G35" s="77"/>
    </row>
    <row r="36" spans="1:7" ht="27.75" thickTop="1" thickBot="1" x14ac:dyDescent="0.3">
      <c r="A36" s="33" t="s">
        <v>38</v>
      </c>
      <c r="B36" s="97">
        <f>COUNTIF('Part A'!$P$7:$P$25,Summary!A36)</f>
        <v>0</v>
      </c>
      <c r="C36" s="98"/>
      <c r="E36" s="40" t="s">
        <v>54</v>
      </c>
      <c r="F36" s="80">
        <f>SUM(F34:G35)</f>
        <v>0</v>
      </c>
      <c r="G36" s="81"/>
    </row>
    <row r="37" spans="1:7" ht="15.75" thickBot="1" x14ac:dyDescent="0.3">
      <c r="A37" s="34" t="s">
        <v>24</v>
      </c>
      <c r="B37" s="74">
        <f>COUNTIF('Part A'!$P$7:$P$25,Summary!A37)</f>
        <v>0</v>
      </c>
      <c r="C37" s="75"/>
    </row>
    <row r="38" spans="1:7" ht="31.5" thickTop="1" thickBot="1" x14ac:dyDescent="0.3">
      <c r="A38" s="27" t="s">
        <v>54</v>
      </c>
      <c r="B38" s="72">
        <f>SUM(B29:C37)</f>
        <v>0</v>
      </c>
      <c r="C38" s="73"/>
      <c r="E38" s="38" t="s">
        <v>65</v>
      </c>
      <c r="F38" s="87" t="e">
        <f>AVERAGE('Part A'!N7:N14)</f>
        <v>#DIV/0!</v>
      </c>
      <c r="G38" s="88"/>
    </row>
    <row r="39" spans="1:7" ht="15.75" thickBot="1" x14ac:dyDescent="0.3"/>
    <row r="40" spans="1:7" ht="30.75" thickBot="1" x14ac:dyDescent="0.3">
      <c r="E40" s="38" t="s">
        <v>64</v>
      </c>
      <c r="F40" s="78" t="e">
        <f>AVERAGE('Part A'!M7:M14)</f>
        <v>#DIV/0!</v>
      </c>
      <c r="G40" s="79"/>
    </row>
  </sheetData>
  <sheetProtection algorithmName="SHA-512" hashValue="iVlU62h3i+iz1pGbNDod9C5aQp/arWsB2jZVulS5x+F5+jNP2ziP5k5DhMXOAHUyoPJOb0rcO/6n2y6IB48+kA==" saltValue="8WpixJFy42j3WKHzZol6Vg==" spinCount="100000" sheet="1" objects="1" scenarios="1" formatCells="0" formatColumns="0" formatRows="0"/>
  <mergeCells count="60">
    <mergeCell ref="F14:G14"/>
    <mergeCell ref="E3:G3"/>
    <mergeCell ref="A3:C3"/>
    <mergeCell ref="B4:C4"/>
    <mergeCell ref="F4:G4"/>
    <mergeCell ref="F5:G5"/>
    <mergeCell ref="F6:G6"/>
    <mergeCell ref="B5:C5"/>
    <mergeCell ref="B6:C6"/>
    <mergeCell ref="A8:C8"/>
    <mergeCell ref="B9:C9"/>
    <mergeCell ref="B37:C37"/>
    <mergeCell ref="B24:C24"/>
    <mergeCell ref="B25:C25"/>
    <mergeCell ref="B29:C29"/>
    <mergeCell ref="B30:C30"/>
    <mergeCell ref="B31:C31"/>
    <mergeCell ref="B32:C32"/>
    <mergeCell ref="B33:C33"/>
    <mergeCell ref="B34:C34"/>
    <mergeCell ref="B35:C35"/>
    <mergeCell ref="B36:C36"/>
    <mergeCell ref="B26:C26"/>
    <mergeCell ref="F26:G26"/>
    <mergeCell ref="E28:G28"/>
    <mergeCell ref="B20:C20"/>
    <mergeCell ref="E8:G8"/>
    <mergeCell ref="F9:G9"/>
    <mergeCell ref="F10:G10"/>
    <mergeCell ref="F11:G11"/>
    <mergeCell ref="E13:G13"/>
    <mergeCell ref="B19:C19"/>
    <mergeCell ref="B10:C10"/>
    <mergeCell ref="B11:C11"/>
    <mergeCell ref="B12:C12"/>
    <mergeCell ref="B13:C13"/>
    <mergeCell ref="B14:C14"/>
    <mergeCell ref="B16:C16"/>
    <mergeCell ref="A18:C18"/>
    <mergeCell ref="F20:G20"/>
    <mergeCell ref="F21:G21"/>
    <mergeCell ref="E23:G23"/>
    <mergeCell ref="F24:G24"/>
    <mergeCell ref="F25:G25"/>
    <mergeCell ref="B21:C21"/>
    <mergeCell ref="B38:C38"/>
    <mergeCell ref="B15:C15"/>
    <mergeCell ref="F34:G34"/>
    <mergeCell ref="F40:G40"/>
    <mergeCell ref="F36:G36"/>
    <mergeCell ref="F31:G31"/>
    <mergeCell ref="E33:G33"/>
    <mergeCell ref="F35:G35"/>
    <mergeCell ref="F38:G38"/>
    <mergeCell ref="F29:G29"/>
    <mergeCell ref="F30:G30"/>
    <mergeCell ref="F15:G15"/>
    <mergeCell ref="F16:G16"/>
    <mergeCell ref="E18:G18"/>
    <mergeCell ref="F19:G19"/>
  </mergeCells>
  <pageMargins left="0.7" right="0.7" top="0.75" bottom="0.75" header="0.3" footer="0.3"/>
  <pageSetup orientation="portrait" r:id="rId1"/>
  <headerFooter>
    <oddHeader xml:space="preserve">&amp;L&amp;G&amp;C&amp;"-,Bold"&amp;14Compliance Summary&amp;11
</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J9" sqref="J9"/>
    </sheetView>
  </sheetViews>
  <sheetFormatPr defaultRowHeight="15" x14ac:dyDescent="0.25"/>
  <sheetData>
    <row r="1" spans="1:6" ht="15.75" x14ac:dyDescent="0.25">
      <c r="A1" s="102" t="s">
        <v>83</v>
      </c>
      <c r="B1" s="103"/>
      <c r="C1" s="103"/>
      <c r="D1" s="103"/>
      <c r="E1" s="103"/>
      <c r="F1" s="104"/>
    </row>
    <row r="2" spans="1:6" x14ac:dyDescent="0.25">
      <c r="A2" s="5"/>
      <c r="B2" s="6"/>
      <c r="C2" s="6"/>
      <c r="D2" s="6"/>
      <c r="E2" s="7"/>
      <c r="F2" s="8"/>
    </row>
    <row r="3" spans="1:6" x14ac:dyDescent="0.25">
      <c r="A3" s="5" t="s">
        <v>27</v>
      </c>
      <c r="B3" s="6" t="s">
        <v>28</v>
      </c>
      <c r="C3" s="6" t="s">
        <v>29</v>
      </c>
      <c r="D3" s="6" t="s">
        <v>30</v>
      </c>
      <c r="E3" s="7" t="s">
        <v>31</v>
      </c>
      <c r="F3" s="8" t="s">
        <v>32</v>
      </c>
    </row>
    <row r="4" spans="1:6" ht="18.75" thickBot="1" x14ac:dyDescent="0.3">
      <c r="A4" s="5" t="s">
        <v>33</v>
      </c>
      <c r="B4" s="9" t="s">
        <v>34</v>
      </c>
      <c r="C4" s="9" t="s">
        <v>35</v>
      </c>
      <c r="D4" s="10"/>
      <c r="E4" s="11" t="s">
        <v>36</v>
      </c>
      <c r="F4" s="8"/>
    </row>
    <row r="5" spans="1:6" ht="15.75" thickBot="1" x14ac:dyDescent="0.3">
      <c r="A5" s="12">
        <v>1</v>
      </c>
      <c r="B5" s="13">
        <v>16350</v>
      </c>
      <c r="C5" s="13">
        <v>27200</v>
      </c>
      <c r="D5" s="13">
        <v>32640</v>
      </c>
      <c r="E5" s="13">
        <v>43550</v>
      </c>
      <c r="F5" s="14">
        <v>54400</v>
      </c>
    </row>
    <row r="6" spans="1:6" ht="15.75" thickBot="1" x14ac:dyDescent="0.3">
      <c r="A6" s="15">
        <v>2</v>
      </c>
      <c r="B6" s="13">
        <v>18650</v>
      </c>
      <c r="C6" s="16">
        <v>31100</v>
      </c>
      <c r="D6" s="16">
        <v>37320</v>
      </c>
      <c r="E6" s="16">
        <v>49750</v>
      </c>
      <c r="F6" s="17">
        <v>62200</v>
      </c>
    </row>
    <row r="7" spans="1:6" ht="15.75" thickBot="1" x14ac:dyDescent="0.3">
      <c r="A7" s="15">
        <v>3</v>
      </c>
      <c r="B7" s="13">
        <v>21000</v>
      </c>
      <c r="C7" s="16">
        <v>35000</v>
      </c>
      <c r="D7" s="16">
        <v>42000</v>
      </c>
      <c r="E7" s="16">
        <v>55950</v>
      </c>
      <c r="F7" s="17">
        <v>70000</v>
      </c>
    </row>
    <row r="8" spans="1:6" ht="15.75" thickBot="1" x14ac:dyDescent="0.3">
      <c r="A8" s="15">
        <v>4</v>
      </c>
      <c r="B8" s="13">
        <v>23300</v>
      </c>
      <c r="C8" s="16">
        <v>38850</v>
      </c>
      <c r="D8" s="16">
        <v>46620</v>
      </c>
      <c r="E8" s="16">
        <v>62150</v>
      </c>
      <c r="F8" s="17">
        <v>77700</v>
      </c>
    </row>
    <row r="9" spans="1:6" ht="15.75" thickBot="1" x14ac:dyDescent="0.3">
      <c r="A9" s="15">
        <v>5</v>
      </c>
      <c r="B9" s="13">
        <v>25200</v>
      </c>
      <c r="C9" s="16">
        <v>42000</v>
      </c>
      <c r="D9" s="16">
        <v>50400</v>
      </c>
      <c r="E9" s="16">
        <v>67150</v>
      </c>
      <c r="F9" s="17">
        <v>84000</v>
      </c>
    </row>
    <row r="10" spans="1:6" ht="15.75" thickBot="1" x14ac:dyDescent="0.3">
      <c r="A10" s="15">
        <v>6</v>
      </c>
      <c r="B10" s="13">
        <v>27050</v>
      </c>
      <c r="C10" s="16">
        <v>45100</v>
      </c>
      <c r="D10" s="16">
        <v>54120</v>
      </c>
      <c r="E10" s="16">
        <v>72100</v>
      </c>
      <c r="F10" s="17">
        <v>90200</v>
      </c>
    </row>
    <row r="11" spans="1:6" ht="15.75" thickBot="1" x14ac:dyDescent="0.3">
      <c r="A11" s="15">
        <v>7</v>
      </c>
      <c r="B11" s="13">
        <v>28900</v>
      </c>
      <c r="C11" s="16">
        <v>48200</v>
      </c>
      <c r="D11" s="16">
        <v>57840</v>
      </c>
      <c r="E11" s="16">
        <v>77100</v>
      </c>
      <c r="F11" s="17">
        <v>96400</v>
      </c>
    </row>
    <row r="12" spans="1:6" ht="15.75" thickBot="1" x14ac:dyDescent="0.3">
      <c r="A12" s="18">
        <v>8</v>
      </c>
      <c r="B12" s="19">
        <v>30800</v>
      </c>
      <c r="C12" s="20">
        <v>51300</v>
      </c>
      <c r="D12" s="16">
        <v>61560</v>
      </c>
      <c r="E12" s="20">
        <v>82050</v>
      </c>
      <c r="F12" s="21">
        <v>102600</v>
      </c>
    </row>
  </sheetData>
  <sheetProtection algorithmName="SHA-512" hashValue="NaaYGIY7LrrdpcBmwSJMKFnbE2Vw5XWG1MJNArZmA9V0BTQghAx+6T4oHuhfZnMQUlhwSQ3xFjCUrvn6o47VbA==" saltValue="Ej0COeI7v0O5YlCFgFYKMQ==" spinCount="100000" sheet="1" objects="1" scenarios="1"/>
  <mergeCells count="1">
    <mergeCell ref="A1:F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E13" sqref="E13"/>
    </sheetView>
  </sheetViews>
  <sheetFormatPr defaultRowHeight="15" x14ac:dyDescent="0.25"/>
  <sheetData>
    <row r="1" spans="1:9" x14ac:dyDescent="0.25">
      <c r="A1" s="4" t="s">
        <v>8</v>
      </c>
      <c r="B1" s="4" t="s">
        <v>45</v>
      </c>
      <c r="C1" s="4"/>
      <c r="D1" s="4" t="s">
        <v>10</v>
      </c>
      <c r="E1" s="4"/>
      <c r="F1" s="4" t="s">
        <v>11</v>
      </c>
      <c r="I1" s="4" t="s">
        <v>9</v>
      </c>
    </row>
    <row r="2" spans="1:9" x14ac:dyDescent="0.25">
      <c r="A2" s="4" t="s">
        <v>12</v>
      </c>
      <c r="B2" s="4" t="s">
        <v>46</v>
      </c>
      <c r="C2" s="4"/>
      <c r="D2" s="4" t="s">
        <v>14</v>
      </c>
      <c r="E2" s="4"/>
      <c r="F2" s="4" t="s">
        <v>15</v>
      </c>
      <c r="I2" s="4" t="s">
        <v>13</v>
      </c>
    </row>
    <row r="3" spans="1:9" x14ac:dyDescent="0.25">
      <c r="A3" s="4"/>
      <c r="B3" s="4"/>
      <c r="C3" s="4"/>
      <c r="D3" s="4" t="s">
        <v>17</v>
      </c>
      <c r="E3" s="4"/>
      <c r="F3" s="4"/>
      <c r="I3" s="4" t="s">
        <v>16</v>
      </c>
    </row>
    <row r="4" spans="1:9" x14ac:dyDescent="0.25">
      <c r="A4" s="4"/>
      <c r="B4" s="4"/>
      <c r="C4" s="4"/>
      <c r="D4" s="4" t="s">
        <v>19</v>
      </c>
      <c r="E4" s="4"/>
      <c r="F4" s="4"/>
      <c r="I4" s="4" t="s">
        <v>18</v>
      </c>
    </row>
    <row r="5" spans="1:9" x14ac:dyDescent="0.25">
      <c r="A5" s="4"/>
      <c r="B5" s="4"/>
      <c r="C5" s="4"/>
      <c r="D5" s="4" t="s">
        <v>68</v>
      </c>
      <c r="E5" s="4"/>
      <c r="F5" s="4"/>
      <c r="I5" s="4" t="s">
        <v>20</v>
      </c>
    </row>
    <row r="6" spans="1:9" x14ac:dyDescent="0.25">
      <c r="A6" s="4"/>
      <c r="B6" s="4"/>
      <c r="C6" s="4"/>
      <c r="D6" s="4" t="s">
        <v>21</v>
      </c>
      <c r="E6" s="4"/>
      <c r="F6" s="4"/>
      <c r="I6" s="4" t="s">
        <v>22</v>
      </c>
    </row>
    <row r="7" spans="1:9" x14ac:dyDescent="0.25">
      <c r="A7" s="4"/>
      <c r="B7" s="4"/>
      <c r="C7" s="4"/>
      <c r="D7" s="63" t="s">
        <v>84</v>
      </c>
      <c r="E7" s="4"/>
      <c r="F7" s="4"/>
      <c r="I7" s="4" t="s">
        <v>23</v>
      </c>
    </row>
    <row r="8" spans="1:9" x14ac:dyDescent="0.25">
      <c r="A8" s="4"/>
      <c r="B8" s="4"/>
      <c r="C8" s="4"/>
      <c r="D8" s="4"/>
      <c r="E8" s="4"/>
      <c r="F8" s="4"/>
      <c r="I8" s="4" t="s">
        <v>38</v>
      </c>
    </row>
    <row r="9" spans="1:9" x14ac:dyDescent="0.25">
      <c r="A9" s="4"/>
      <c r="B9" s="4"/>
      <c r="C9" s="4"/>
      <c r="D9" s="4"/>
      <c r="E9" s="4"/>
      <c r="F9" s="4"/>
      <c r="I9" s="4" t="s">
        <v>24</v>
      </c>
    </row>
    <row r="10" spans="1:9" x14ac:dyDescent="0.25">
      <c r="D10"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Part A</vt:lpstr>
      <vt:lpstr>Summary</vt:lpstr>
      <vt:lpstr>Income</vt:lpstr>
      <vt:lpstr>Data</vt:lpstr>
    </vt:vector>
  </TitlesOfParts>
  <Company>City of Colorado Springs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Beth</dc:creator>
  <cp:lastModifiedBy>Miller, Kristie</cp:lastModifiedBy>
  <cp:lastPrinted>2017-04-04T21:19:41Z</cp:lastPrinted>
  <dcterms:created xsi:type="dcterms:W3CDTF">2014-12-18T03:47:53Z</dcterms:created>
  <dcterms:modified xsi:type="dcterms:W3CDTF">2019-05-08T14:07:49Z</dcterms:modified>
</cp:coreProperties>
</file>